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6" yWindow="612" windowWidth="19812" windowHeight="6348"/>
  </bookViews>
  <sheets>
    <sheet name="Sheet0" sheetId="1" r:id="rId1"/>
  </sheets>
  <definedNames>
    <definedName name="__bookmark_1">Sheet0!$A$5:$D$46</definedName>
  </definedNames>
  <calcPr calcId="145621"/>
</workbook>
</file>

<file path=xl/calcChain.xml><?xml version="1.0" encoding="utf-8"?>
<calcChain xmlns="http://schemas.openxmlformats.org/spreadsheetml/2006/main">
  <c r="D12" i="1"/>
  <c r="D46"/>
  <c r="D41"/>
  <c r="D40"/>
  <c r="D39"/>
  <c r="D37"/>
  <c r="D36"/>
  <c r="D35"/>
  <c r="D33"/>
  <c r="D32"/>
  <c r="D16"/>
  <c r="D17"/>
  <c r="D18"/>
  <c r="D19"/>
  <c r="D20"/>
  <c r="D21"/>
  <c r="D22"/>
  <c r="D23"/>
  <c r="D24"/>
  <c r="D25"/>
  <c r="D26"/>
  <c r="D27"/>
  <c r="D28"/>
  <c r="D29"/>
  <c r="D30"/>
  <c r="D15"/>
  <c r="D9"/>
  <c r="D10"/>
  <c r="D11"/>
  <c r="D13"/>
  <c r="D8"/>
</calcChain>
</file>

<file path=xl/sharedStrings.xml><?xml version="1.0" encoding="utf-8"?>
<sst xmlns="http://schemas.openxmlformats.org/spreadsheetml/2006/main" count="49" uniqueCount="49">
  <si>
    <t xml:space="preserve">C.C.I.A.A. DI MESSINA 												</t>
  </si>
  <si>
    <t>ALL. C</t>
  </si>
  <si>
    <t>CONTO ECONOMICO</t>
  </si>
  <si>
    <t>(previsto dall'articolo 21, comma 1)</t>
  </si>
  <si>
    <t>VOCI DI ONERE/PROVENTO</t>
  </si>
  <si>
    <t>VALORI ANNO 2019</t>
  </si>
  <si>
    <t>VALORI ANNO 2020</t>
  </si>
  <si>
    <t>DIFFERENZE</t>
  </si>
  <si>
    <t>GESTIONE CORRENTE</t>
  </si>
  <si>
    <t>A) Proventi correnti</t>
  </si>
  <si>
    <t>       1) Diritto Annuale</t>
  </si>
  <si>
    <t>       2) Diritti di Segreteria</t>
  </si>
  <si>
    <t>       3) Contributi trasferimenti e altre entrate</t>
  </si>
  <si>
    <t>       4) Proventi da gestione di beni e servizi</t>
  </si>
  <si>
    <t>       5) Variazione delle rimanenze</t>
  </si>
  <si>
    <t>Totale Proventi Correnti A</t>
  </si>
  <si>
    <t>B) Oneri Correnti</t>
  </si>
  <si>
    <t>       6) Personale</t>
  </si>
  <si>
    <t>          a) Competenze al personale</t>
  </si>
  <si>
    <t>          b) Oneri sociali</t>
  </si>
  <si>
    <t>          c) Accantonamenti al T.F.R.</t>
  </si>
  <si>
    <t>          d) Altri costi</t>
  </si>
  <si>
    <t>       7) Funzionamento</t>
  </si>
  <si>
    <t>          a) Prestazioni servizi</t>
  </si>
  <si>
    <t>          b) Godimento di beni di terzi</t>
  </si>
  <si>
    <t>          c) Oneri diversi di gestione</t>
  </si>
  <si>
    <t>          d) Quote associative</t>
  </si>
  <si>
    <t>          e) Organi istituzionali</t>
  </si>
  <si>
    <t>       8) Interventi economici</t>
  </si>
  <si>
    <t>       9) Ammortamenti e accantonamenti</t>
  </si>
  <si>
    <t>          a) Immob. Immateriali</t>
  </si>
  <si>
    <t>          b) Immob. Materiali</t>
  </si>
  <si>
    <t>          c) Svalutazione crediti</t>
  </si>
  <si>
    <t>          d) Fondi spese future</t>
  </si>
  <si>
    <t>Totale Oneri Correnti B</t>
  </si>
  <si>
    <t>Risultato della gestione corrente A-B</t>
  </si>
  <si>
    <t>                 C) GESTIONE FINANZIARIA</t>
  </si>
  <si>
    <t>       a) Proventi Finanziari</t>
  </si>
  <si>
    <t>       b) Oneri Finanziari</t>
  </si>
  <si>
    <t>Risultato della gestione finanziaria</t>
  </si>
  <si>
    <t>                 D) GESTIONE STRAORDINARIA</t>
  </si>
  <si>
    <t>       a) Proventi straordinari</t>
  </si>
  <si>
    <t>       b) Oneri Straordinari</t>
  </si>
  <si>
    <t>Risultato della gestione straordinaria</t>
  </si>
  <si>
    <t>                 E) RETTIFICHE DI VALORE DI ATTIVITA' FINANZIARIA</t>
  </si>
  <si>
    <t>       14) Rivalutazioni attivo patrimoniale</t>
  </si>
  <si>
    <t>       15) Svalutazioni attivo patrimoniale</t>
  </si>
  <si>
    <t>Differenza rettifiche attività finanziaria</t>
  </si>
  <si>
    <t>Avanzo/Disavanzo economico d' esercizio (A-B+/-C+/-D)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</si>
</sst>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5">
    <font>
      <sz val="11"/>
      <color indexed="8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u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0" fillId="0" borderId="0" xfId="0" applyNumberFormat="1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20" zoomScaleNormal="100" workbookViewId="0">
      <selection sqref="A1:D46"/>
    </sheetView>
  </sheetViews>
  <sheetFormatPr defaultColWidth="9.109375" defaultRowHeight="14.4"/>
  <cols>
    <col min="1" max="1" width="50.109375" style="1" customWidth="1"/>
    <col min="2" max="4" width="15.6640625" style="1" customWidth="1"/>
    <col min="5" max="5" width="9.109375" style="1"/>
    <col min="6" max="6" width="12.5546875" style="1" customWidth="1"/>
    <col min="7" max="16384" width="9.109375" style="1"/>
  </cols>
  <sheetData>
    <row r="1" spans="1:6">
      <c r="A1" s="21" t="s">
        <v>0</v>
      </c>
      <c r="B1" s="22"/>
      <c r="C1" s="22"/>
      <c r="D1" s="22"/>
    </row>
    <row r="2" spans="1:6">
      <c r="A2" s="23" t="s">
        <v>1</v>
      </c>
      <c r="B2" s="24"/>
      <c r="C2" s="24"/>
      <c r="D2" s="24"/>
    </row>
    <row r="3" spans="1:6">
      <c r="A3" s="23" t="s">
        <v>2</v>
      </c>
      <c r="B3" s="24"/>
      <c r="C3" s="24"/>
      <c r="D3" s="24"/>
    </row>
    <row r="4" spans="1:6" ht="25.65" customHeight="1">
      <c r="A4" s="23" t="s">
        <v>3</v>
      </c>
      <c r="B4" s="24"/>
      <c r="C4" s="24"/>
      <c r="D4" s="24"/>
    </row>
    <row r="5" spans="1:6" ht="36" customHeight="1">
      <c r="A5" s="2" t="s">
        <v>4</v>
      </c>
      <c r="B5" s="3" t="s">
        <v>5</v>
      </c>
      <c r="C5" s="3" t="s">
        <v>6</v>
      </c>
      <c r="D5" s="3" t="s">
        <v>7</v>
      </c>
    </row>
    <row r="6" spans="1:6">
      <c r="A6" s="4" t="s">
        <v>8</v>
      </c>
      <c r="B6" s="5"/>
      <c r="C6" s="5"/>
      <c r="D6" s="5"/>
    </row>
    <row r="7" spans="1:6">
      <c r="A7" s="6" t="s">
        <v>9</v>
      </c>
      <c r="B7" s="7"/>
      <c r="C7" s="7"/>
      <c r="D7" s="7"/>
    </row>
    <row r="8" spans="1:6">
      <c r="A8" s="8" t="s">
        <v>10</v>
      </c>
      <c r="B8" s="9">
        <v>9579250.4499999993</v>
      </c>
      <c r="C8" s="9">
        <v>8909862.5</v>
      </c>
      <c r="D8" s="9">
        <f>C8-B8</f>
        <v>-669387.94999999925</v>
      </c>
      <c r="F8" s="20"/>
    </row>
    <row r="9" spans="1:6">
      <c r="A9" s="8" t="s">
        <v>11</v>
      </c>
      <c r="B9" s="9">
        <v>1606372.23</v>
      </c>
      <c r="C9" s="9">
        <v>1669013.05</v>
      </c>
      <c r="D9" s="9">
        <f t="shared" ref="D9:D13" si="0">C9-B9</f>
        <v>62640.820000000065</v>
      </c>
      <c r="F9" s="20"/>
    </row>
    <row r="10" spans="1:6">
      <c r="A10" s="8" t="s">
        <v>12</v>
      </c>
      <c r="B10" s="10">
        <v>569818.86</v>
      </c>
      <c r="C10" s="9">
        <v>571965.85</v>
      </c>
      <c r="D10" s="9">
        <f t="shared" si="0"/>
        <v>2146.9899999999907</v>
      </c>
      <c r="F10" s="20"/>
    </row>
    <row r="11" spans="1:6">
      <c r="A11" s="8" t="s">
        <v>13</v>
      </c>
      <c r="B11" s="9">
        <v>69168.12</v>
      </c>
      <c r="C11" s="9">
        <v>5925.94</v>
      </c>
      <c r="D11" s="9">
        <f t="shared" si="0"/>
        <v>-63242.179999999993</v>
      </c>
      <c r="F11" s="20"/>
    </row>
    <row r="12" spans="1:6">
      <c r="A12" s="8" t="s">
        <v>14</v>
      </c>
      <c r="B12" s="10">
        <v>2718.33</v>
      </c>
      <c r="C12" s="9">
        <v>1232.32</v>
      </c>
      <c r="D12" s="9">
        <f>C12-B12</f>
        <v>-1486.01</v>
      </c>
      <c r="F12" s="20"/>
    </row>
    <row r="13" spans="1:6">
      <c r="A13" s="11" t="s">
        <v>15</v>
      </c>
      <c r="B13" s="12">
        <v>11827327.99</v>
      </c>
      <c r="C13" s="12">
        <v>11157999.66</v>
      </c>
      <c r="D13" s="12">
        <f t="shared" si="0"/>
        <v>-669328.33000000007</v>
      </c>
      <c r="F13" s="20"/>
    </row>
    <row r="14" spans="1:6">
      <c r="A14" s="6" t="s">
        <v>16</v>
      </c>
      <c r="B14" s="10"/>
      <c r="C14" s="10"/>
      <c r="D14" s="10"/>
      <c r="F14" s="20"/>
    </row>
    <row r="15" spans="1:6">
      <c r="A15" s="8" t="s">
        <v>17</v>
      </c>
      <c r="B15" s="9">
        <v>-5599099.0899999999</v>
      </c>
      <c r="C15" s="9">
        <v>-5670870.6900000004</v>
      </c>
      <c r="D15" s="9">
        <f>C15-B15</f>
        <v>-71771.600000000559</v>
      </c>
      <c r="F15" s="20"/>
    </row>
    <row r="16" spans="1:6">
      <c r="A16" s="8" t="s">
        <v>18</v>
      </c>
      <c r="B16" s="10">
        <v>-979259.61</v>
      </c>
      <c r="C16" s="9">
        <v>-1020855.24</v>
      </c>
      <c r="D16" s="9">
        <f t="shared" ref="D16:D30" si="1">C16-B16</f>
        <v>-41595.630000000005</v>
      </c>
      <c r="F16" s="20"/>
    </row>
    <row r="17" spans="1:6">
      <c r="A17" s="8" t="s">
        <v>19</v>
      </c>
      <c r="B17" s="10">
        <v>-4556566.33</v>
      </c>
      <c r="C17" s="9">
        <v>-4595928.95</v>
      </c>
      <c r="D17" s="9">
        <f t="shared" si="1"/>
        <v>-39362.620000000112</v>
      </c>
      <c r="F17" s="20"/>
    </row>
    <row r="18" spans="1:6">
      <c r="A18" s="8" t="s">
        <v>20</v>
      </c>
      <c r="B18" s="10">
        <v>-50146.85</v>
      </c>
      <c r="C18" s="9">
        <v>-52586.5</v>
      </c>
      <c r="D18" s="9">
        <f t="shared" si="1"/>
        <v>-2439.6500000000015</v>
      </c>
      <c r="F18" s="20"/>
    </row>
    <row r="19" spans="1:6">
      <c r="A19" s="8" t="s">
        <v>21</v>
      </c>
      <c r="B19" s="9">
        <v>-13126.3</v>
      </c>
      <c r="C19" s="9">
        <v>-1500</v>
      </c>
      <c r="D19" s="9">
        <f t="shared" si="1"/>
        <v>11626.3</v>
      </c>
      <c r="F19" s="20"/>
    </row>
    <row r="20" spans="1:6">
      <c r="A20" s="8" t="s">
        <v>22</v>
      </c>
      <c r="B20" s="9">
        <v>-1388093.75</v>
      </c>
      <c r="C20" s="9">
        <v>-1406600.8</v>
      </c>
      <c r="D20" s="9">
        <f t="shared" si="1"/>
        <v>-18507.050000000047</v>
      </c>
      <c r="F20" s="20"/>
    </row>
    <row r="21" spans="1:6">
      <c r="A21" s="8" t="s">
        <v>23</v>
      </c>
      <c r="B21" s="9">
        <v>-801709.36</v>
      </c>
      <c r="C21" s="9">
        <v>-776326.37</v>
      </c>
      <c r="D21" s="9">
        <f t="shared" si="1"/>
        <v>25382.989999999991</v>
      </c>
      <c r="F21" s="20"/>
    </row>
    <row r="22" spans="1:6">
      <c r="A22" s="8" t="s">
        <v>24</v>
      </c>
      <c r="B22" s="9">
        <v>-15462.32</v>
      </c>
      <c r="C22" s="9">
        <v>-7708.58</v>
      </c>
      <c r="D22" s="9">
        <f t="shared" si="1"/>
        <v>7753.74</v>
      </c>
      <c r="F22" s="20"/>
    </row>
    <row r="23" spans="1:6">
      <c r="A23" s="8" t="s">
        <v>25</v>
      </c>
      <c r="B23" s="9">
        <v>-236381.49</v>
      </c>
      <c r="C23" s="9">
        <v>-301322.78000000003</v>
      </c>
      <c r="D23" s="9">
        <f t="shared" si="1"/>
        <v>-64941.290000000037</v>
      </c>
      <c r="F23" s="20"/>
    </row>
    <row r="24" spans="1:6">
      <c r="A24" s="8" t="s">
        <v>26</v>
      </c>
      <c r="B24" s="9">
        <v>-274812.51</v>
      </c>
      <c r="C24" s="9">
        <v>-285748.73</v>
      </c>
      <c r="D24" s="9">
        <f t="shared" si="1"/>
        <v>-10936.219999999972</v>
      </c>
      <c r="F24" s="20"/>
    </row>
    <row r="25" spans="1:6">
      <c r="A25" s="8" t="s">
        <v>27</v>
      </c>
      <c r="B25" s="9">
        <v>-59728.07</v>
      </c>
      <c r="C25" s="9">
        <v>-35494.339999999997</v>
      </c>
      <c r="D25" s="9">
        <f t="shared" si="1"/>
        <v>24233.730000000003</v>
      </c>
      <c r="F25" s="20"/>
    </row>
    <row r="26" spans="1:6">
      <c r="A26" s="8" t="s">
        <v>28</v>
      </c>
      <c r="B26" s="9">
        <v>-491351.78</v>
      </c>
      <c r="C26" s="9">
        <v>-378816.01</v>
      </c>
      <c r="D26" s="9">
        <f t="shared" si="1"/>
        <v>112535.77000000002</v>
      </c>
      <c r="F26" s="20"/>
    </row>
    <row r="27" spans="1:6">
      <c r="A27" s="8" t="s">
        <v>29</v>
      </c>
      <c r="B27" s="10">
        <v>-4925941.8499999996</v>
      </c>
      <c r="C27" s="9">
        <v>-4380552.03</v>
      </c>
      <c r="D27" s="9">
        <f t="shared" si="1"/>
        <v>545389.81999999937</v>
      </c>
      <c r="F27" s="20"/>
    </row>
    <row r="28" spans="1:6">
      <c r="A28" s="8" t="s">
        <v>30</v>
      </c>
      <c r="B28" s="10">
        <v>-2889.11</v>
      </c>
      <c r="C28" s="9">
        <v>-2882.63</v>
      </c>
      <c r="D28" s="9">
        <f t="shared" si="1"/>
        <v>6.4800000000000182</v>
      </c>
      <c r="F28" s="20"/>
    </row>
    <row r="29" spans="1:6">
      <c r="A29" s="8" t="s">
        <v>31</v>
      </c>
      <c r="B29" s="10">
        <v>-75650.570000000007</v>
      </c>
      <c r="C29" s="9">
        <v>-76287.240000000005</v>
      </c>
      <c r="D29" s="9">
        <f t="shared" si="1"/>
        <v>-636.66999999999825</v>
      </c>
      <c r="F29" s="20"/>
    </row>
    <row r="30" spans="1:6">
      <c r="A30" s="8" t="s">
        <v>32</v>
      </c>
      <c r="B30" s="10">
        <v>-4847402.17</v>
      </c>
      <c r="C30" s="9">
        <v>-4301382.16</v>
      </c>
      <c r="D30" s="9">
        <f t="shared" si="1"/>
        <v>546020.00999999978</v>
      </c>
      <c r="F30" s="20"/>
    </row>
    <row r="31" spans="1:6">
      <c r="A31" s="8" t="s">
        <v>33</v>
      </c>
      <c r="B31" s="10"/>
      <c r="C31" s="10"/>
      <c r="D31" s="10"/>
      <c r="F31" s="20"/>
    </row>
    <row r="32" spans="1:6">
      <c r="A32" s="11" t="s">
        <v>34</v>
      </c>
      <c r="B32" s="12">
        <v>-12404486.470000001</v>
      </c>
      <c r="C32" s="12">
        <v>-11836839.529999999</v>
      </c>
      <c r="D32" s="12">
        <f>C32-B32</f>
        <v>567646.94000000134</v>
      </c>
      <c r="F32" s="20"/>
    </row>
    <row r="33" spans="1:6">
      <c r="A33" s="11" t="s">
        <v>35</v>
      </c>
      <c r="B33" s="12">
        <v>-577158.48</v>
      </c>
      <c r="C33" s="12">
        <v>-678839.87</v>
      </c>
      <c r="D33" s="12">
        <f>C33-B33</f>
        <v>-101681.39000000001</v>
      </c>
      <c r="F33" s="20"/>
    </row>
    <row r="34" spans="1:6">
      <c r="A34" s="8" t="s">
        <v>36</v>
      </c>
      <c r="B34" s="10"/>
      <c r="C34" s="10"/>
      <c r="D34" s="10"/>
      <c r="F34" s="20"/>
    </row>
    <row r="35" spans="1:6">
      <c r="A35" s="8" t="s">
        <v>37</v>
      </c>
      <c r="B35" s="10">
        <v>7674.83</v>
      </c>
      <c r="C35" s="9">
        <v>12193.16</v>
      </c>
      <c r="D35" s="9">
        <f>C35-B35</f>
        <v>4518.33</v>
      </c>
      <c r="F35" s="20"/>
    </row>
    <row r="36" spans="1:6">
      <c r="A36" s="8" t="s">
        <v>38</v>
      </c>
      <c r="B36" s="10">
        <v>-69632.320000000007</v>
      </c>
      <c r="C36" s="9">
        <v>-39023.480000000003</v>
      </c>
      <c r="D36" s="9">
        <f>C36-B36</f>
        <v>30608.840000000004</v>
      </c>
      <c r="F36" s="20"/>
    </row>
    <row r="37" spans="1:6">
      <c r="A37" s="11" t="s">
        <v>39</v>
      </c>
      <c r="B37" s="13">
        <v>-61957.49</v>
      </c>
      <c r="C37" s="12">
        <v>-26830.32</v>
      </c>
      <c r="D37" s="12">
        <f>C37-B37</f>
        <v>35127.17</v>
      </c>
      <c r="F37" s="20"/>
    </row>
    <row r="38" spans="1:6">
      <c r="A38" s="8" t="s">
        <v>40</v>
      </c>
      <c r="B38" s="10"/>
      <c r="C38" s="10"/>
      <c r="D38" s="10"/>
      <c r="F38" s="20"/>
    </row>
    <row r="39" spans="1:6">
      <c r="A39" s="8" t="s">
        <v>41</v>
      </c>
      <c r="B39" s="10">
        <v>388129.07</v>
      </c>
      <c r="C39" s="9">
        <v>369298.65</v>
      </c>
      <c r="D39" s="9">
        <f>C39-B39</f>
        <v>-18830.419999999984</v>
      </c>
      <c r="F39" s="20"/>
    </row>
    <row r="40" spans="1:6">
      <c r="A40" s="8" t="s">
        <v>42</v>
      </c>
      <c r="B40" s="10">
        <v>-155915.84</v>
      </c>
      <c r="C40" s="9">
        <v>-75909.58</v>
      </c>
      <c r="D40" s="9">
        <f>C40-B40</f>
        <v>80006.259999999995</v>
      </c>
      <c r="F40" s="20"/>
    </row>
    <row r="41" spans="1:6">
      <c r="A41" s="11" t="s">
        <v>43</v>
      </c>
      <c r="B41" s="13">
        <v>232213.23</v>
      </c>
      <c r="C41" s="12">
        <v>293389.07</v>
      </c>
      <c r="D41" s="12">
        <f>C41-B41</f>
        <v>61175.839999999997</v>
      </c>
      <c r="F41" s="20"/>
    </row>
    <row r="42" spans="1:6" ht="28.2">
      <c r="A42" s="8" t="s">
        <v>44</v>
      </c>
      <c r="B42" s="10"/>
      <c r="C42" s="10"/>
      <c r="D42" s="10"/>
      <c r="F42" s="20"/>
    </row>
    <row r="43" spans="1:6">
      <c r="A43" s="8" t="s">
        <v>45</v>
      </c>
      <c r="B43" s="10">
        <v>0</v>
      </c>
      <c r="C43" s="10"/>
      <c r="D43" s="10"/>
      <c r="F43" s="20"/>
    </row>
    <row r="44" spans="1:6">
      <c r="A44" s="8" t="s">
        <v>46</v>
      </c>
      <c r="B44" s="10">
        <v>-26818.13</v>
      </c>
      <c r="C44" s="10"/>
      <c r="D44" s="10"/>
      <c r="F44" s="20"/>
    </row>
    <row r="45" spans="1:6">
      <c r="A45" s="11" t="s">
        <v>47</v>
      </c>
      <c r="B45" s="13">
        <v>-26818.13</v>
      </c>
      <c r="C45" s="13"/>
      <c r="D45" s="13"/>
      <c r="F45" s="20"/>
    </row>
    <row r="46" spans="1:6" ht="28.2">
      <c r="A46" s="14" t="s">
        <v>48</v>
      </c>
      <c r="B46" s="15">
        <v>-433720.87</v>
      </c>
      <c r="C46" s="15">
        <v>-412281.12</v>
      </c>
      <c r="D46" s="15">
        <f>C46-B46</f>
        <v>21439.75</v>
      </c>
      <c r="F46" s="20"/>
    </row>
    <row r="47" spans="1:6">
      <c r="A47" s="16"/>
      <c r="B47" s="17"/>
      <c r="C47" s="18"/>
      <c r="D47" s="19"/>
    </row>
  </sheetData>
  <mergeCells count="4">
    <mergeCell ref="A1:D1"/>
    <mergeCell ref="A2:D2"/>
    <mergeCell ref="A3:D3"/>
    <mergeCell ref="A4:D4"/>
  </mergeCells>
  <printOptions horizontalCentered="1" verticalCentered="1"/>
  <pageMargins left="0.17" right="0.17" top="0.17" bottom="0.18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Utente</cp:lastModifiedBy>
  <cp:lastPrinted>2021-05-26T10:05:25Z</cp:lastPrinted>
  <dcterms:created xsi:type="dcterms:W3CDTF">2021-05-24T08:51:06Z</dcterms:created>
  <dcterms:modified xsi:type="dcterms:W3CDTF">2021-05-26T10:05:42Z</dcterms:modified>
</cp:coreProperties>
</file>