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tato Patrimoniale - All. D (Pa" sheetId="1" r:id="rId1"/>
  </sheets>
  <calcPr calcId="145621"/>
</workbook>
</file>

<file path=xl/calcChain.xml><?xml version="1.0" encoding="utf-8"?>
<calcChain xmlns="http://schemas.openxmlformats.org/spreadsheetml/2006/main">
  <c r="C5" i="1" l="1"/>
  <c r="B38" i="1"/>
  <c r="B36" i="1"/>
  <c r="D8" i="1"/>
  <c r="C8" i="1"/>
  <c r="C36" i="1" s="1"/>
  <c r="C38" i="1" s="1"/>
  <c r="D5" i="1"/>
  <c r="D6" i="1"/>
  <c r="D7" i="1"/>
  <c r="D38" i="1" l="1"/>
  <c r="D36" i="1"/>
</calcChain>
</file>

<file path=xl/sharedStrings.xml><?xml version="1.0" encoding="utf-8"?>
<sst xmlns="http://schemas.openxmlformats.org/spreadsheetml/2006/main" count="41" uniqueCount="41">
  <si>
    <t>ALL D - STATO PATRIMONIALE AL 31.12.2019 (previsto dall'articolo 22, comma 1)</t>
  </si>
  <si>
    <t>PASSIVO</t>
  </si>
  <si>
    <t>Valori al 31.12.2018</t>
  </si>
  <si>
    <t>Valori al 31.12.2019</t>
  </si>
  <si>
    <t>DIFFERENZA</t>
  </si>
  <si>
    <t>A) PATRIMONIO NETTO</t>
  </si>
  <si>
    <t>Patrimonio netto esercizi precedenti</t>
  </si>
  <si>
    <t>AvanzoDisavanzo economico esercizio</t>
  </si>
  <si>
    <t>Riserve da partecipazioni</t>
  </si>
  <si>
    <t>Totale patrimonio netto</t>
  </si>
  <si>
    <t>B) DEBITI DI FINANZIAMENTO</t>
  </si>
  <si>
    <t>Mutui passivi</t>
  </si>
  <si>
    <t>Prestiti ed anticipazioni passive</t>
  </si>
  <si>
    <t>TOTALE DEBITI DI FINANZIAMENTO</t>
  </si>
  <si>
    <t>C) TRATTAMENTO DI FINE RAPPORTO</t>
  </si>
  <si>
    <t>F.do Tratttamento di fine rapporto</t>
  </si>
  <si>
    <t>TOT. F.DO TRATT. FINE RAPPORTO</t>
  </si>
  <si>
    <t>D) DEBITI DI FUNZIONAMENTO</t>
  </si>
  <si>
    <t>Debiti vfornitori</t>
  </si>
  <si>
    <t>Debiti vsocietà  e organismi del sistema camerale</t>
  </si>
  <si>
    <t>Debiti vorganismi e istituzioni nazionali e comunitarie</t>
  </si>
  <si>
    <t>Debiti tributari e previdenziali</t>
  </si>
  <si>
    <t>Debiti vdipendenti</t>
  </si>
  <si>
    <t>Debiti vOrgani Istituzionali</t>
  </si>
  <si>
    <t>Debiti diversi</t>
  </si>
  <si>
    <t>Debiti per servizi cterzi</t>
  </si>
  <si>
    <t>Clienti canticipi</t>
  </si>
  <si>
    <t>TOTALE DEBITI DI FUNZIONAMENTO</t>
  </si>
  <si>
    <t>E) FONDI PER RISCHI E ONERI</t>
  </si>
  <si>
    <t>Fondo Imposte</t>
  </si>
  <si>
    <t>Altri Fondi</t>
  </si>
  <si>
    <t>TOT. F.DI PER RISCHI E ONERI</t>
  </si>
  <si>
    <t>F) RATEI E RISCONTI PASSIVI</t>
  </si>
  <si>
    <t>Ratei Passivi</t>
  </si>
  <si>
    <t>Risconti Passivi</t>
  </si>
  <si>
    <t>TOTALE RATEI E RISCONTI PASSIVI</t>
  </si>
  <si>
    <t>TOTALE PASSIVO</t>
  </si>
  <si>
    <t>TOTALE PASSIVO E PATRIM. NETTO</t>
  </si>
  <si>
    <t>G) CONTI D'ORDINE</t>
  </si>
  <si>
    <t>TOTALE GENERALE</t>
  </si>
  <si>
    <t>17-giu-20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</si>
</sst>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&quot;-&quot;#,##0.00"/>
  </numFmts>
  <fonts count="10" x14ac:knownFonts="1">
    <font>
      <sz val="11"/>
      <color theme="1"/>
      <name val="Calibri"/>
    </font>
    <font>
      <b/>
      <sz val="7.8"/>
      <color theme="1"/>
      <name val="Tahoma"/>
    </font>
    <font>
      <b/>
      <sz val="8"/>
      <color theme="1"/>
      <name val="Arial"/>
    </font>
    <font>
      <b/>
      <sz val="8"/>
      <color rgb="FFFFFFFF"/>
      <name val="Arial"/>
    </font>
    <font>
      <sz val="8"/>
      <color theme="1"/>
      <name val="Arial"/>
    </font>
    <font>
      <sz val="8"/>
      <color rgb="FFFF0000"/>
      <name val="Arial"/>
    </font>
    <font>
      <sz val="8"/>
      <color theme="1"/>
      <name val="Microsoft Sans Serif"/>
    </font>
    <font>
      <sz val="7.8"/>
      <color theme="1"/>
      <name val="Calibri"/>
    </font>
    <font>
      <sz val="7.8"/>
      <color theme="1"/>
      <name val="Tahoma"/>
    </font>
    <font>
      <sz val="7.8"/>
      <color theme="1"/>
      <name val="Microsoft Sans Serif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2" fillId="2" borderId="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 indent="5"/>
    </xf>
    <xf numFmtId="164" fontId="4" fillId="2" borderId="4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left" wrapText="1" indent="5"/>
    </xf>
    <xf numFmtId="0" fontId="2" fillId="2" borderId="7" xfId="0" applyFont="1" applyFill="1" applyBorder="1" applyAlignment="1">
      <alignment horizontal="left" wrapText="1" indent="5"/>
    </xf>
    <xf numFmtId="16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4" fontId="0" fillId="0" borderId="0" xfId="0" applyNumberFormat="1"/>
    <xf numFmtId="164" fontId="5" fillId="2" borderId="4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A39" sqref="A39:XFD40"/>
    </sheetView>
  </sheetViews>
  <sheetFormatPr defaultRowHeight="15" x14ac:dyDescent="0.25"/>
  <cols>
    <col min="1" max="1" width="55.5703125" customWidth="1"/>
    <col min="2" max="2" width="16" customWidth="1"/>
    <col min="3" max="3" width="15.28515625" customWidth="1"/>
    <col min="4" max="4" width="16" customWidth="1"/>
    <col min="5" max="5" width="6.85546875" customWidth="1"/>
  </cols>
  <sheetData>
    <row r="1" spans="1:6" x14ac:dyDescent="0.25">
      <c r="A1" s="18" t="s">
        <v>0</v>
      </c>
      <c r="B1" s="18"/>
      <c r="C1" s="18"/>
      <c r="D1" s="18"/>
      <c r="E1" s="18"/>
    </row>
    <row r="2" spans="1:6" ht="22.5" x14ac:dyDescent="0.25">
      <c r="A2" s="1" t="s">
        <v>1</v>
      </c>
      <c r="B2" s="2" t="s">
        <v>2</v>
      </c>
      <c r="C2" s="3" t="s">
        <v>3</v>
      </c>
      <c r="D2" s="3" t="s">
        <v>4</v>
      </c>
    </row>
    <row r="3" spans="1:6" x14ac:dyDescent="0.25">
      <c r="A3" s="4"/>
      <c r="B3" s="5"/>
      <c r="C3" s="6"/>
      <c r="D3" s="6"/>
    </row>
    <row r="4" spans="1:6" x14ac:dyDescent="0.25">
      <c r="A4" s="7" t="s">
        <v>5</v>
      </c>
      <c r="B4" s="5"/>
      <c r="C4" s="6"/>
      <c r="D4" s="6"/>
    </row>
    <row r="5" spans="1:6" x14ac:dyDescent="0.25">
      <c r="A5" s="8" t="s">
        <v>6</v>
      </c>
      <c r="B5" s="25">
        <v>257141.15</v>
      </c>
      <c r="C5" s="10">
        <f>B5+B6</f>
        <v>474059.49</v>
      </c>
      <c r="D5" s="10">
        <f>B5-C5</f>
        <v>-216918.34</v>
      </c>
    </row>
    <row r="6" spans="1:6" x14ac:dyDescent="0.25">
      <c r="A6" s="8" t="s">
        <v>7</v>
      </c>
      <c r="B6" s="25">
        <v>216918.34</v>
      </c>
      <c r="C6" s="10">
        <v>406902.74</v>
      </c>
      <c r="D6" s="24">
        <f t="shared" ref="D6:D8" si="0">B6-C6</f>
        <v>-189984.4</v>
      </c>
    </row>
    <row r="7" spans="1:6" x14ac:dyDescent="0.25">
      <c r="A7" s="8" t="s">
        <v>8</v>
      </c>
      <c r="B7" s="23">
        <v>-12874.51</v>
      </c>
      <c r="C7" s="12">
        <v>-12874.51</v>
      </c>
      <c r="D7" s="24">
        <f t="shared" si="0"/>
        <v>0</v>
      </c>
    </row>
    <row r="8" spans="1:6" x14ac:dyDescent="0.25">
      <c r="A8" s="13" t="s">
        <v>9</v>
      </c>
      <c r="B8" s="25">
        <v>461184.98</v>
      </c>
      <c r="C8" s="10">
        <f>C5+C6+C7</f>
        <v>868087.72</v>
      </c>
      <c r="D8" s="24">
        <f>B8-C8</f>
        <v>-406902.74</v>
      </c>
      <c r="F8" s="22"/>
    </row>
    <row r="9" spans="1:6" x14ac:dyDescent="0.25">
      <c r="A9" s="7" t="s">
        <v>10</v>
      </c>
      <c r="B9" s="5"/>
      <c r="C9" s="6"/>
      <c r="D9" s="6"/>
    </row>
    <row r="10" spans="1:6" x14ac:dyDescent="0.25">
      <c r="A10" s="8" t="s">
        <v>11</v>
      </c>
      <c r="B10" s="9">
        <v>0</v>
      </c>
      <c r="C10" s="10">
        <v>0</v>
      </c>
      <c r="D10" s="10">
        <v>0</v>
      </c>
    </row>
    <row r="11" spans="1:6" x14ac:dyDescent="0.25">
      <c r="A11" s="8" t="s">
        <v>12</v>
      </c>
      <c r="B11" s="11">
        <v>-1203340.79</v>
      </c>
      <c r="C11" s="12">
        <v>-565531.36</v>
      </c>
      <c r="D11" s="10">
        <v>637809.43000000005</v>
      </c>
    </row>
    <row r="12" spans="1:6" x14ac:dyDescent="0.25">
      <c r="A12" s="13" t="s">
        <v>13</v>
      </c>
      <c r="B12" s="11">
        <v>-1203340.79</v>
      </c>
      <c r="C12" s="12">
        <v>-565531.36</v>
      </c>
      <c r="D12" s="10">
        <v>637809.43000000005</v>
      </c>
    </row>
    <row r="13" spans="1:6" x14ac:dyDescent="0.25">
      <c r="A13" s="7" t="s">
        <v>14</v>
      </c>
      <c r="B13" s="5"/>
      <c r="C13" s="6"/>
      <c r="D13" s="6"/>
    </row>
    <row r="14" spans="1:6" x14ac:dyDescent="0.25">
      <c r="A14" s="8" t="s">
        <v>15</v>
      </c>
      <c r="B14" s="11">
        <v>-3301033.49</v>
      </c>
      <c r="C14" s="12">
        <v>-3285436.79</v>
      </c>
      <c r="D14" s="10">
        <v>15596.7</v>
      </c>
    </row>
    <row r="15" spans="1:6" x14ac:dyDescent="0.25">
      <c r="A15" s="13" t="s">
        <v>16</v>
      </c>
      <c r="B15" s="11">
        <v>-3301033.49</v>
      </c>
      <c r="C15" s="12">
        <v>-3285436.79</v>
      </c>
      <c r="D15" s="10">
        <v>15596.7</v>
      </c>
    </row>
    <row r="16" spans="1:6" x14ac:dyDescent="0.25">
      <c r="A16" s="7" t="s">
        <v>17</v>
      </c>
      <c r="B16" s="5"/>
      <c r="C16" s="6"/>
      <c r="D16" s="6"/>
    </row>
    <row r="17" spans="1:4" x14ac:dyDescent="0.25">
      <c r="A17" s="8" t="s">
        <v>18</v>
      </c>
      <c r="B17" s="11">
        <v>-252873.48</v>
      </c>
      <c r="C17" s="12">
        <v>-379229.06</v>
      </c>
      <c r="D17" s="12">
        <v>-126355.58</v>
      </c>
    </row>
    <row r="18" spans="1:4" x14ac:dyDescent="0.25">
      <c r="A18" s="8" t="s">
        <v>19</v>
      </c>
      <c r="B18" s="11">
        <v>-62263.87</v>
      </c>
      <c r="C18" s="12">
        <v>-62263.87</v>
      </c>
      <c r="D18" s="10">
        <v>0</v>
      </c>
    </row>
    <row r="19" spans="1:4" x14ac:dyDescent="0.25">
      <c r="A19" s="8" t="s">
        <v>20</v>
      </c>
      <c r="B19" s="11">
        <v>-439768.39</v>
      </c>
      <c r="C19" s="12">
        <v>-539175.13</v>
      </c>
      <c r="D19" s="12">
        <v>-99406.74</v>
      </c>
    </row>
    <row r="20" spans="1:4" x14ac:dyDescent="0.25">
      <c r="A20" s="8" t="s">
        <v>21</v>
      </c>
      <c r="B20" s="11">
        <v>-19586137.75</v>
      </c>
      <c r="C20" s="12">
        <v>-19883257.59</v>
      </c>
      <c r="D20" s="12">
        <v>-297119.84000000003</v>
      </c>
    </row>
    <row r="21" spans="1:4" x14ac:dyDescent="0.25">
      <c r="A21" s="8" t="s">
        <v>22</v>
      </c>
      <c r="B21" s="11">
        <v>-166013.24</v>
      </c>
      <c r="C21" s="12">
        <v>-142810.22</v>
      </c>
      <c r="D21" s="10">
        <v>23203.02</v>
      </c>
    </row>
    <row r="22" spans="1:4" x14ac:dyDescent="0.25">
      <c r="A22" s="8" t="s">
        <v>23</v>
      </c>
      <c r="B22" s="11">
        <v>-3056.38</v>
      </c>
      <c r="C22" s="12">
        <v>-168.56</v>
      </c>
      <c r="D22" s="10">
        <v>2887.82</v>
      </c>
    </row>
    <row r="23" spans="1:4" x14ac:dyDescent="0.25">
      <c r="A23" s="8" t="s">
        <v>24</v>
      </c>
      <c r="B23" s="11">
        <v>-1364752.76</v>
      </c>
      <c r="C23" s="12">
        <v>-1659427.87</v>
      </c>
      <c r="D23" s="12">
        <v>-294675.11</v>
      </c>
    </row>
    <row r="24" spans="1:4" x14ac:dyDescent="0.25">
      <c r="A24" s="8" t="s">
        <v>25</v>
      </c>
      <c r="B24" s="11">
        <v>-390811.5</v>
      </c>
      <c r="C24" s="12">
        <v>-369000.47</v>
      </c>
      <c r="D24" s="10">
        <v>21811.03</v>
      </c>
    </row>
    <row r="25" spans="1:4" x14ac:dyDescent="0.25">
      <c r="A25" s="8" t="s">
        <v>26</v>
      </c>
      <c r="B25" s="9">
        <v>0</v>
      </c>
      <c r="C25" s="10">
        <v>0</v>
      </c>
      <c r="D25" s="10">
        <v>0</v>
      </c>
    </row>
    <row r="26" spans="1:4" x14ac:dyDescent="0.25">
      <c r="A26" s="13" t="s">
        <v>27</v>
      </c>
      <c r="B26" s="11">
        <v>-22265677.370000001</v>
      </c>
      <c r="C26" s="12">
        <v>-23035332.77</v>
      </c>
      <c r="D26" s="12">
        <v>-769655.4</v>
      </c>
    </row>
    <row r="27" spans="1:4" x14ac:dyDescent="0.25">
      <c r="A27" s="7" t="s">
        <v>28</v>
      </c>
      <c r="B27" s="5"/>
      <c r="C27" s="6"/>
      <c r="D27" s="6"/>
    </row>
    <row r="28" spans="1:4" x14ac:dyDescent="0.25">
      <c r="A28" s="8" t="s">
        <v>29</v>
      </c>
      <c r="B28" s="9">
        <v>0</v>
      </c>
      <c r="C28" s="10">
        <v>0</v>
      </c>
      <c r="D28" s="10">
        <v>0</v>
      </c>
    </row>
    <row r="29" spans="1:4" x14ac:dyDescent="0.25">
      <c r="A29" s="8" t="s">
        <v>30</v>
      </c>
      <c r="B29" s="11">
        <v>-1384769.34</v>
      </c>
      <c r="C29" s="12">
        <v>-1341301.72</v>
      </c>
      <c r="D29" s="10">
        <v>43467.62</v>
      </c>
    </row>
    <row r="30" spans="1:4" x14ac:dyDescent="0.25">
      <c r="A30" s="13" t="s">
        <v>31</v>
      </c>
      <c r="B30" s="11">
        <v>-1384769.34</v>
      </c>
      <c r="C30" s="12">
        <v>-1341301.72</v>
      </c>
      <c r="D30" s="10">
        <v>43467.62</v>
      </c>
    </row>
    <row r="31" spans="1:4" x14ac:dyDescent="0.25">
      <c r="A31" s="7" t="s">
        <v>32</v>
      </c>
      <c r="B31" s="5"/>
      <c r="C31" s="6"/>
      <c r="D31" s="6"/>
    </row>
    <row r="32" spans="1:4" x14ac:dyDescent="0.25">
      <c r="A32" s="8" t="s">
        <v>33</v>
      </c>
      <c r="B32" s="9">
        <v>0</v>
      </c>
      <c r="C32" s="10">
        <v>0</v>
      </c>
      <c r="D32" s="10">
        <v>0</v>
      </c>
    </row>
    <row r="33" spans="1:5" x14ac:dyDescent="0.25">
      <c r="A33" s="8" t="s">
        <v>34</v>
      </c>
      <c r="B33" s="11">
        <v>-175580.98</v>
      </c>
      <c r="C33" s="10">
        <v>0</v>
      </c>
      <c r="D33" s="10">
        <v>175580.98</v>
      </c>
    </row>
    <row r="34" spans="1:5" x14ac:dyDescent="0.25">
      <c r="A34" s="13" t="s">
        <v>35</v>
      </c>
      <c r="B34" s="11">
        <v>-175580.98</v>
      </c>
      <c r="C34" s="10">
        <v>0</v>
      </c>
      <c r="D34" s="10">
        <v>175580.98</v>
      </c>
    </row>
    <row r="35" spans="1:5" x14ac:dyDescent="0.25">
      <c r="A35" s="8" t="s">
        <v>36</v>
      </c>
      <c r="B35" s="11">
        <v>-28330401.969999999</v>
      </c>
      <c r="C35" s="12">
        <v>-28227602.640000001</v>
      </c>
      <c r="D35" s="10">
        <v>102799.33</v>
      </c>
    </row>
    <row r="36" spans="1:5" x14ac:dyDescent="0.25">
      <c r="A36" s="8" t="s">
        <v>37</v>
      </c>
      <c r="B36" s="11">
        <f>B35+B8</f>
        <v>-27869216.989999998</v>
      </c>
      <c r="C36" s="12">
        <f>C35+C8</f>
        <v>-27359514.920000002</v>
      </c>
      <c r="D36" s="10">
        <f>C36-B36</f>
        <v>509702.06999999657</v>
      </c>
    </row>
    <row r="37" spans="1:5" x14ac:dyDescent="0.25">
      <c r="A37" s="7" t="s">
        <v>38</v>
      </c>
      <c r="B37" s="9">
        <v>0</v>
      </c>
      <c r="C37" s="10">
        <v>0</v>
      </c>
      <c r="D37" s="10">
        <v>0</v>
      </c>
    </row>
    <row r="38" spans="1:5" x14ac:dyDescent="0.25">
      <c r="A38" s="14" t="s">
        <v>39</v>
      </c>
      <c r="B38" s="15">
        <f>B36</f>
        <v>-27869216.989999998</v>
      </c>
      <c r="C38" s="16">
        <f>C36</f>
        <v>-27359514.920000002</v>
      </c>
      <c r="D38" s="17">
        <f>C38-B38</f>
        <v>509702.06999999657</v>
      </c>
    </row>
    <row r="39" spans="1:5" x14ac:dyDescent="0.25">
      <c r="A39" s="19"/>
      <c r="B39" s="19"/>
      <c r="C39" s="19"/>
      <c r="D39" s="19"/>
      <c r="E39" s="19"/>
    </row>
    <row r="40" spans="1:5" x14ac:dyDescent="0.25">
      <c r="A40" s="20"/>
      <c r="B40" s="20"/>
      <c r="C40" s="20"/>
      <c r="D40" s="20"/>
      <c r="E40" s="20"/>
    </row>
    <row r="41" spans="1:5" x14ac:dyDescent="0.25">
      <c r="A41" s="21" t="s">
        <v>40</v>
      </c>
      <c r="B41" s="21"/>
      <c r="C41" s="21"/>
      <c r="D41" s="21"/>
      <c r="E41" s="21"/>
    </row>
  </sheetData>
  <mergeCells count="4">
    <mergeCell ref="A1:E1"/>
    <mergeCell ref="A39:E39"/>
    <mergeCell ref="A40:E40"/>
    <mergeCell ref="A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Stato Patrimoniale - All. D (Pa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2020-06-17T17:40:32Z</dcterms:created>
  <dcterms:modified xsi:type="dcterms:W3CDTF">2020-06-18T06:15:50Z</dcterms:modified>
</cp:coreProperties>
</file>