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Foglio1!$A$2:$Q$76</definedName>
  </definedNames>
  <calcPr calcId="125725"/>
</workbook>
</file>

<file path=xl/calcChain.xml><?xml version="1.0" encoding="utf-8"?>
<calcChain xmlns="http://schemas.openxmlformats.org/spreadsheetml/2006/main">
  <c r="Q76" i="1"/>
  <c r="L80" s="1"/>
  <c r="P76"/>
</calcChain>
</file>

<file path=xl/sharedStrings.xml><?xml version="1.0" encoding="utf-8"?>
<sst xmlns="http://schemas.openxmlformats.org/spreadsheetml/2006/main" count="357" uniqueCount="155">
  <si>
    <t>ELENCO FATTURE ELABORATE</t>
  </si>
  <si>
    <t>NUMERO_DISTINTA</t>
  </si>
  <si>
    <t>DATA_DISTINTA</t>
  </si>
  <si>
    <t>NUMERO_MANDATO</t>
  </si>
  <si>
    <t>DESCRIZIONE_MANDATO</t>
  </si>
  <si>
    <t>NUMERO_FORNITORE</t>
  </si>
  <si>
    <t>NOME_FORNITORE</t>
  </si>
  <si>
    <t>NUMERO_FATTURA</t>
  </si>
  <si>
    <t>CATEGORIA_FATTURA</t>
  </si>
  <si>
    <t>DATA_FATTURA</t>
  </si>
  <si>
    <t>DATA_RICEZ_FATTURA</t>
  </si>
  <si>
    <t>CONDIZIONI</t>
  </si>
  <si>
    <t>BASE_DATA_CONDIZIONI</t>
  </si>
  <si>
    <t>DATA_PAGAMENTO</t>
  </si>
  <si>
    <t>DATA_SCADENZA</t>
  </si>
  <si>
    <t>TEMPO_PAGAMENTO</t>
  </si>
  <si>
    <t>IMPORTO_PAGATO</t>
  </si>
  <si>
    <t>TEMPO_PAGAMENTO * IMPORTO_PAGATO</t>
  </si>
  <si>
    <t>LAVORI ADEGUAMENTO LOCALI A SEGUITO TRASFERIMENTO PERSONALE - LIQUIDAZIONE FATTURA</t>
  </si>
  <si>
    <t>DUAL POWER IMPIANTI S.R.L.</t>
  </si>
  <si>
    <t>FATTPA 1_15</t>
  </si>
  <si>
    <t>FFI</t>
  </si>
  <si>
    <t>30 GG.</t>
  </si>
  <si>
    <t>CONTRATTO DI ASSISTENZA E MANUTENZIONE HARWARE E SOFTWARE CANONE II° TRIMESTRE 2015</t>
  </si>
  <si>
    <t>MAINTLAB S..N.C. DI R. SIRACUSANO &amp; C.</t>
  </si>
  <si>
    <t>5/PA</t>
  </si>
  <si>
    <t>BUONI PASTO MESE DI MAGGIO</t>
  </si>
  <si>
    <t>SMA S.P.A</t>
  </si>
  <si>
    <t>VF</t>
  </si>
  <si>
    <t>SPEDIZIONI POSTALI GIUGNO 2015</t>
  </si>
  <si>
    <t>ZANCLEPOST SRL</t>
  </si>
  <si>
    <t>LIQUIDAZIONE FATTURA ELETTRONICA RELATIVA AL FUNZIONAMENTO DEGLI UFFICI</t>
  </si>
  <si>
    <t>MIGLIORATO GIUSEPPE</t>
  </si>
  <si>
    <t>24/PA</t>
  </si>
  <si>
    <t>4/PA</t>
  </si>
  <si>
    <t>CARTOLERIE PRINZI GIUSEPPE DI G. &amp; L. PRINZI S.N.C.</t>
  </si>
  <si>
    <t>BE  000016</t>
  </si>
  <si>
    <t>LIQUIDAZIONE COMPENSI PER ATTIVITA' DI MEDIAZIONE</t>
  </si>
  <si>
    <t>AVV. CATERINA MICALIZZI</t>
  </si>
  <si>
    <t>1/E</t>
  </si>
  <si>
    <t>FAEC</t>
  </si>
  <si>
    <t>FORNITURA ENERGIA ELETTRICA MESE DI GIUGNO</t>
  </si>
  <si>
    <t>ENEL SERVIZIO ELETTRICO S.P.A</t>
  </si>
  <si>
    <t>836334113700117/15</t>
  </si>
  <si>
    <t>AVV. FRANCESCO BILOTTA</t>
  </si>
  <si>
    <t>6/PA</t>
  </si>
  <si>
    <t>BUONI PASTO MESE DI GIUGNO</t>
  </si>
  <si>
    <t>COMPENSO PRESIDENTE COLLEGIO DEI REVISORI MESE DI GIUGNO</t>
  </si>
  <si>
    <t>INFERRERA ANDREA</t>
  </si>
  <si>
    <t>3/FE</t>
  </si>
  <si>
    <t>FFINS</t>
  </si>
  <si>
    <t>SERVIZI IN OUTSOURCING MESE DI GIUGNO</t>
  </si>
  <si>
    <t>IC OUTSOURCING SCRL</t>
  </si>
  <si>
    <t>ZVA/15000580</t>
  </si>
  <si>
    <t>ACQUISTO MATERIALE IGIENICO SANITARIO</t>
  </si>
  <si>
    <t>GOLMAR MEDITERRANEA S.R.L.</t>
  </si>
  <si>
    <t>SERVIZIO DOGE PERIODO APR/GIU</t>
  </si>
  <si>
    <t>ZVA/15000664</t>
  </si>
  <si>
    <t>CANONE DI LOCAZIONE PERIODO 27/09/2015-26/11/2015</t>
  </si>
  <si>
    <t>TELELEASING SPA</t>
  </si>
  <si>
    <t>V2P/2015/15001020</t>
  </si>
  <si>
    <t>COMPENSI PER ATTIVITA' DI MEDIAZIONE</t>
  </si>
  <si>
    <t>AVV. CARLO NUCITA</t>
  </si>
  <si>
    <t>FATTPA 2_15</t>
  </si>
  <si>
    <t>COMPENSO PER ATTIVITA' DI MEDIAZIONE</t>
  </si>
  <si>
    <t>AVV. SERGIO SORACI</t>
  </si>
  <si>
    <t>FFC</t>
  </si>
  <si>
    <t>DOTT. NUNZIATA FUGAZZOTTO</t>
  </si>
  <si>
    <t>MANUTENZIONE IMPIANTI ELEVATORI E PULIZIA LOCALI CAMERA PERIODO MAG/GIU</t>
  </si>
  <si>
    <t>MANITALIDEA S.P.A.</t>
  </si>
  <si>
    <t>MAILING DIRITTO ANNUALE 2015-ACCORDO QUADRO TRA INFOCAMERE E LEADERFORM SPA</t>
  </si>
  <si>
    <t>LEADERFORM SPA</t>
  </si>
  <si>
    <t>15/1555</t>
  </si>
  <si>
    <t>15/2005</t>
  </si>
  <si>
    <t>RECUPERO SPESE DI SPEDIZIONE MATRICI E PUNZONI</t>
  </si>
  <si>
    <t>CAMERA DI COMMERCIO DI ALESSANDRIA</t>
  </si>
  <si>
    <t>2015/FESP-61</t>
  </si>
  <si>
    <t>MAILING DIRITTO ANNUALE 2015-ACCORDO QUADRO TRA INFOCAMERE E FULMINE GROUP SRL</t>
  </si>
  <si>
    <t>FULMINE GROUP S.R.L.</t>
  </si>
  <si>
    <t>32/PA</t>
  </si>
  <si>
    <t>FORNITURA MATERIALE DI CONSUMO</t>
  </si>
  <si>
    <t>GBR ROSSETTO S.P.A.</t>
  </si>
  <si>
    <t>55431/2015/V1</t>
  </si>
  <si>
    <t>AVV. GIOVANNI RAO</t>
  </si>
  <si>
    <t>11/15 E</t>
  </si>
  <si>
    <t>MANUTENZIONE PRESIDI ANTINCENDIO MESE DI APRILE/LUGLIO</t>
  </si>
  <si>
    <t>MGMD S.R.L.</t>
  </si>
  <si>
    <t>SERVIZI IN OUTSOURCING MESE DI LUGLIO</t>
  </si>
  <si>
    <t>ZVA/15000774</t>
  </si>
  <si>
    <t>FORNITURA ACQUA PERIODO GENNAIO/MARZO</t>
  </si>
  <si>
    <t>A.M.A.M. AZIENDA MUNICIP. ACQUEDOTTO ME</t>
  </si>
  <si>
    <t>MANUTENZIONE PRESIDI ANTINCENDIO MESE DI MARZOE AGOSTO</t>
  </si>
  <si>
    <t>SPEDIZIONI POSTALI LUGLIO/ AGOSTO 2015</t>
  </si>
  <si>
    <t>LIQUIDAZIONE COMPENSO PER ATTIVITA' DI MEDIAZIONE</t>
  </si>
  <si>
    <t>AVV. GIOVANNI CELESTI</t>
  </si>
  <si>
    <t>PROV1</t>
  </si>
  <si>
    <t>FORNITURA ENERGIA ELETTRICA MESE LUGLIO</t>
  </si>
  <si>
    <t>836334113700118/15</t>
  </si>
  <si>
    <t>BUONI PASTO MESE DI LUGLIO</t>
  </si>
  <si>
    <t>COMPENSO PREIDENTE COLLEGIO DEI REVISORI MESE DI LUGLIO</t>
  </si>
  <si>
    <t>4/FE</t>
  </si>
  <si>
    <t>TELEFONIA AZIENDALE PERIODO GIU-LUGLIO</t>
  </si>
  <si>
    <t>TELECOM ITALIA SPA O TIM SPA</t>
  </si>
  <si>
    <t>7X03026005</t>
  </si>
  <si>
    <t>DISINFESTAZIONE E DEBLATTIZZAZIONE DEI LOCALI CAMERALI - LIQUIDAZIONE FATTURA</t>
  </si>
  <si>
    <t>OCCHINO GIOVANNI</t>
  </si>
  <si>
    <t>304/2015</t>
  </si>
  <si>
    <t>BUONI PASTO MESE DI AGOSTO</t>
  </si>
  <si>
    <t>FORNITURA ENERGIA ELETTRICA MESE DI AGOSTO</t>
  </si>
  <si>
    <t>836334113700119/15</t>
  </si>
  <si>
    <t>PROGETTO "PIANO DI COMUNICAZIONE PER LA PROMOZIONE DEI PRODOTTI DELL'ACQUACOLTURA" -LIQUIDAZIONE FATTURE</t>
  </si>
  <si>
    <t>GIUSEPPE PASSANITI</t>
  </si>
  <si>
    <t>1A</t>
  </si>
  <si>
    <t>SALVATORE SARPI</t>
  </si>
  <si>
    <t>001E</t>
  </si>
  <si>
    <t>PUBBLISYSTEM S.R.L.</t>
  </si>
  <si>
    <t>00172A</t>
  </si>
  <si>
    <t>HERMES SRL</t>
  </si>
  <si>
    <t>2/PA</t>
  </si>
  <si>
    <t>GDS MEDIA &amp; COMMUNICATION SRL</t>
  </si>
  <si>
    <t>VP0006692015</t>
  </si>
  <si>
    <t>VP0005972015</t>
  </si>
  <si>
    <t>LEONE BARTOLO</t>
  </si>
  <si>
    <t>PA1</t>
  </si>
  <si>
    <t>G.R.D. PUBBLICITA' DI ABBATE GIUSY</t>
  </si>
  <si>
    <t>109 PRESS S.R.L.</t>
  </si>
  <si>
    <t>42/PA</t>
  </si>
  <si>
    <t>TEMPO STRETTO S.R.L.</t>
  </si>
  <si>
    <t>34/02</t>
  </si>
  <si>
    <t>NORMANNO EDIZIONI S.R.L.</t>
  </si>
  <si>
    <t>3/E</t>
  </si>
  <si>
    <t>PUBBLIMEDIA S.R.L.</t>
  </si>
  <si>
    <t>CONTROLLO PERIODICO E MANUTENZIONE ESTINTORI MESE SETT.</t>
  </si>
  <si>
    <t>MANUTENZIONE IMPIANTI ELEVATORI E PULIZIA LOCALI CAMERA PERIODO LUGLIO/AGOSTO</t>
  </si>
  <si>
    <t>SERVIZI IN OUTSOURCING MESE DI AGOSTO</t>
  </si>
  <si>
    <t>ZVA/15000864</t>
  </si>
  <si>
    <t>CANONE DI LOCAZIONE TELELEASING PERIODO 27/11/2015-26/01/2016</t>
  </si>
  <si>
    <t>V2P/2015/15001588</t>
  </si>
  <si>
    <t>FORNITURA TARGA E ATTESTATI DI PARTECIPAZIONE PROGETTO ACQUACOLTURA</t>
  </si>
  <si>
    <t>CENTRO TARGHE SRL</t>
  </si>
  <si>
    <t>7/A</t>
  </si>
  <si>
    <t>COMPENO PRESIDENTE COLLEGIO DEI REVISORI MESE DI AGOSTO</t>
  </si>
  <si>
    <t>5/FE</t>
  </si>
  <si>
    <t>SERVIZI EDITORIALI ON LINE IL SOLE 24 ORE</t>
  </si>
  <si>
    <t>IL SOLE 24 ORE S.P.A.</t>
  </si>
  <si>
    <t>LIQUIDAZIONE FATTURA RELATIVA A FUNZIONAMENTO UFFICI</t>
  </si>
  <si>
    <t>DEL MONTE GIOVANNA</t>
  </si>
  <si>
    <t>40/2015</t>
  </si>
  <si>
    <t>LIQUIDAZIONE FATTURE RELATIVE A FUNZIONAMENTO UFFICI</t>
  </si>
  <si>
    <t>68399/2015/V1</t>
  </si>
  <si>
    <t>NOLEGGIO MULTIFUNZIONI ECCEDENZA CONSUMI - PERIODO GEN/APR E ACQUISTO TONER</t>
  </si>
  <si>
    <t>RICOH ITALIA SRL</t>
  </si>
  <si>
    <t>NOLEGGIO MULTIFUNZIONI CON INCLUSA MANUTENZIONE FULL-SERVICE - PERIODO MAG/LUG</t>
  </si>
  <si>
    <t>69873/2015/V1</t>
  </si>
  <si>
    <t>media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</si>
</sst>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4" fontId="0" fillId="0" borderId="0" xfId="0" applyNumberFormat="1"/>
    <xf numFmtId="17" fontId="0" fillId="0" borderId="0" xfId="0" applyNumberFormat="1"/>
    <xf numFmtId="43" fontId="0" fillId="0" borderId="0" xfId="1" applyFont="1"/>
    <xf numFmtId="2" fontId="2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>
      <selection activeCell="B3" sqref="B3"/>
    </sheetView>
  </sheetViews>
  <sheetFormatPr defaultRowHeight="14.4"/>
  <cols>
    <col min="2" max="2" width="10.88671875" customWidth="1"/>
    <col min="14" max="14" width="10" customWidth="1"/>
    <col min="16" max="16" width="13.109375" customWidth="1"/>
    <col min="17" max="17" width="14.33203125" customWidth="1"/>
  </cols>
  <sheetData>
    <row r="1" spans="1:17" ht="15">
      <c r="A1" s="1" t="s">
        <v>0</v>
      </c>
    </row>
    <row r="2" spans="1:17" ht="15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5">
      <c r="A3" s="1">
        <v>36</v>
      </c>
      <c r="B3" s="2">
        <v>42186</v>
      </c>
      <c r="C3">
        <v>296</v>
      </c>
      <c r="D3" t="s">
        <v>18</v>
      </c>
      <c r="E3">
        <v>228897</v>
      </c>
      <c r="F3" t="s">
        <v>19</v>
      </c>
      <c r="G3" t="s">
        <v>20</v>
      </c>
      <c r="H3" t="s">
        <v>21</v>
      </c>
      <c r="I3" s="2">
        <v>42151</v>
      </c>
      <c r="J3" s="2">
        <v>42151</v>
      </c>
      <c r="K3" t="s">
        <v>22</v>
      </c>
      <c r="L3" s="2">
        <v>42151</v>
      </c>
      <c r="M3" s="2">
        <v>42186</v>
      </c>
      <c r="N3" s="2">
        <v>42181</v>
      </c>
      <c r="O3">
        <v>5</v>
      </c>
      <c r="P3" s="4">
        <v>17968.93</v>
      </c>
      <c r="Q3">
        <v>89844.65</v>
      </c>
    </row>
    <row r="4" spans="1:17" ht="15">
      <c r="A4" s="1">
        <v>36</v>
      </c>
      <c r="B4" s="2">
        <v>42186</v>
      </c>
      <c r="C4">
        <v>295</v>
      </c>
      <c r="D4" t="s">
        <v>23</v>
      </c>
      <c r="E4">
        <v>339390</v>
      </c>
      <c r="F4" t="s">
        <v>24</v>
      </c>
      <c r="G4" t="s">
        <v>25</v>
      </c>
      <c r="H4" t="s">
        <v>21</v>
      </c>
      <c r="I4" s="2">
        <v>42185</v>
      </c>
      <c r="J4" s="2">
        <v>42185</v>
      </c>
      <c r="K4" t="s">
        <v>22</v>
      </c>
      <c r="L4" s="2">
        <v>42185</v>
      </c>
      <c r="M4" s="2">
        <v>42186</v>
      </c>
      <c r="N4" s="2">
        <v>42215</v>
      </c>
      <c r="O4">
        <v>-29</v>
      </c>
      <c r="P4" s="4">
        <v>3600</v>
      </c>
      <c r="Q4">
        <v>-104400</v>
      </c>
    </row>
    <row r="5" spans="1:17" ht="15">
      <c r="A5" s="1">
        <v>36</v>
      </c>
      <c r="B5" s="2">
        <v>42186</v>
      </c>
      <c r="C5">
        <v>294</v>
      </c>
      <c r="D5" t="s">
        <v>26</v>
      </c>
      <c r="E5">
        <v>331980</v>
      </c>
      <c r="F5" t="s">
        <v>27</v>
      </c>
      <c r="G5">
        <v>3164800011</v>
      </c>
      <c r="H5" t="s">
        <v>21</v>
      </c>
      <c r="I5" s="2">
        <v>42156</v>
      </c>
      <c r="J5" s="2">
        <v>42180</v>
      </c>
      <c r="K5" t="s">
        <v>22</v>
      </c>
      <c r="L5" s="2">
        <v>42180</v>
      </c>
      <c r="M5" s="2">
        <v>42186</v>
      </c>
      <c r="N5" s="2">
        <v>42210</v>
      </c>
      <c r="O5">
        <v>-24</v>
      </c>
      <c r="P5" s="4">
        <v>322.20999999999998</v>
      </c>
      <c r="Q5">
        <v>-7733.04</v>
      </c>
    </row>
    <row r="6" spans="1:17" ht="15">
      <c r="A6" s="1">
        <v>38</v>
      </c>
      <c r="B6" s="2">
        <v>42193</v>
      </c>
      <c r="C6">
        <v>306</v>
      </c>
      <c r="D6" t="s">
        <v>29</v>
      </c>
      <c r="E6">
        <v>374480</v>
      </c>
      <c r="F6" t="s">
        <v>30</v>
      </c>
      <c r="G6">
        <v>1487</v>
      </c>
      <c r="H6" t="s">
        <v>21</v>
      </c>
      <c r="I6" s="2">
        <v>42185</v>
      </c>
      <c r="J6" s="2">
        <v>42191</v>
      </c>
      <c r="K6" t="s">
        <v>22</v>
      </c>
      <c r="L6" s="2">
        <v>42191</v>
      </c>
      <c r="M6" s="2">
        <v>42193</v>
      </c>
      <c r="N6" s="2">
        <v>42221</v>
      </c>
      <c r="O6">
        <v>-28</v>
      </c>
      <c r="P6" s="4">
        <v>319.10000000000002</v>
      </c>
      <c r="Q6">
        <v>-8934.7999999999993</v>
      </c>
    </row>
    <row r="7" spans="1:17" ht="15">
      <c r="A7" s="1">
        <v>38</v>
      </c>
      <c r="B7" s="2">
        <v>42193</v>
      </c>
      <c r="C7">
        <v>309</v>
      </c>
      <c r="D7" t="s">
        <v>31</v>
      </c>
      <c r="E7">
        <v>176296</v>
      </c>
      <c r="F7" t="s">
        <v>32</v>
      </c>
      <c r="G7" t="s">
        <v>33</v>
      </c>
      <c r="H7" t="s">
        <v>21</v>
      </c>
      <c r="I7" s="2">
        <v>42167</v>
      </c>
      <c r="J7" s="2">
        <v>42178</v>
      </c>
      <c r="K7" t="s">
        <v>22</v>
      </c>
      <c r="L7" s="2">
        <v>42178</v>
      </c>
      <c r="M7" s="2">
        <v>42193</v>
      </c>
      <c r="N7" s="2">
        <v>42208</v>
      </c>
      <c r="O7">
        <v>-15</v>
      </c>
      <c r="P7" s="4">
        <v>304</v>
      </c>
      <c r="Q7">
        <v>-4560</v>
      </c>
    </row>
    <row r="8" spans="1:17" ht="15">
      <c r="A8" s="1">
        <v>38</v>
      </c>
      <c r="B8" s="2">
        <v>42193</v>
      </c>
      <c r="C8">
        <v>307</v>
      </c>
      <c r="D8" t="s">
        <v>31</v>
      </c>
      <c r="E8">
        <v>339390</v>
      </c>
      <c r="F8" t="s">
        <v>24</v>
      </c>
      <c r="G8" t="s">
        <v>34</v>
      </c>
      <c r="H8" t="s">
        <v>21</v>
      </c>
      <c r="I8" s="2">
        <v>42181</v>
      </c>
      <c r="J8" s="2">
        <v>42181</v>
      </c>
      <c r="K8" t="s">
        <v>22</v>
      </c>
      <c r="L8" s="2">
        <v>42181</v>
      </c>
      <c r="M8" s="2">
        <v>42193</v>
      </c>
      <c r="N8" s="2">
        <v>42211</v>
      </c>
      <c r="O8">
        <v>-18</v>
      </c>
      <c r="P8" s="4">
        <v>351.64</v>
      </c>
      <c r="Q8">
        <v>-6329.52</v>
      </c>
    </row>
    <row r="9" spans="1:17" ht="15">
      <c r="A9" s="1">
        <v>38</v>
      </c>
      <c r="B9" s="2">
        <v>42193</v>
      </c>
      <c r="C9">
        <v>308</v>
      </c>
      <c r="D9" t="s">
        <v>31</v>
      </c>
      <c r="E9">
        <v>223649</v>
      </c>
      <c r="F9" t="s">
        <v>35</v>
      </c>
      <c r="G9" t="s">
        <v>36</v>
      </c>
      <c r="H9" t="s">
        <v>21</v>
      </c>
      <c r="I9" s="2">
        <v>42182</v>
      </c>
      <c r="J9" s="2">
        <v>42184</v>
      </c>
      <c r="K9" t="s">
        <v>22</v>
      </c>
      <c r="L9" s="2">
        <v>42184</v>
      </c>
      <c r="M9" s="2">
        <v>42193</v>
      </c>
      <c r="N9" s="2">
        <v>42214</v>
      </c>
      <c r="O9">
        <v>-21</v>
      </c>
      <c r="P9" s="4">
        <v>160</v>
      </c>
      <c r="Q9">
        <v>-3360</v>
      </c>
    </row>
    <row r="10" spans="1:17" ht="15">
      <c r="A10" s="1">
        <v>40</v>
      </c>
      <c r="B10" s="2">
        <v>42201</v>
      </c>
      <c r="C10">
        <v>326</v>
      </c>
      <c r="D10" t="s">
        <v>37</v>
      </c>
      <c r="E10">
        <v>467793</v>
      </c>
      <c r="F10" t="s">
        <v>38</v>
      </c>
      <c r="G10" t="s">
        <v>39</v>
      </c>
      <c r="H10" t="s">
        <v>40</v>
      </c>
      <c r="I10" s="2">
        <v>42180</v>
      </c>
      <c r="J10" s="2">
        <v>42194</v>
      </c>
      <c r="K10" t="s">
        <v>22</v>
      </c>
      <c r="L10" s="2">
        <v>42194</v>
      </c>
      <c r="M10" s="2">
        <v>42201</v>
      </c>
      <c r="N10" s="2">
        <v>42224</v>
      </c>
      <c r="O10">
        <v>-23</v>
      </c>
      <c r="P10" s="4">
        <v>428.48</v>
      </c>
      <c r="Q10">
        <v>-9855.0400000000009</v>
      </c>
    </row>
    <row r="11" spans="1:17" ht="15">
      <c r="A11" s="1">
        <v>40</v>
      </c>
      <c r="B11" s="2">
        <v>42201</v>
      </c>
      <c r="C11">
        <v>324</v>
      </c>
      <c r="D11" t="s">
        <v>41</v>
      </c>
      <c r="E11">
        <v>175239</v>
      </c>
      <c r="F11" t="s">
        <v>42</v>
      </c>
      <c r="G11" t="s">
        <v>43</v>
      </c>
      <c r="H11" t="s">
        <v>21</v>
      </c>
      <c r="I11" s="2">
        <v>42194</v>
      </c>
      <c r="J11" s="2">
        <v>42198</v>
      </c>
      <c r="K11" t="s">
        <v>22</v>
      </c>
      <c r="L11" s="2">
        <v>42198</v>
      </c>
      <c r="M11" s="2">
        <v>42201</v>
      </c>
      <c r="N11" s="2">
        <v>42228</v>
      </c>
      <c r="O11">
        <v>-27</v>
      </c>
      <c r="P11" s="4">
        <v>1442.65</v>
      </c>
      <c r="Q11">
        <v>-38951.550000000003</v>
      </c>
    </row>
    <row r="12" spans="1:17" ht="15">
      <c r="A12" s="1">
        <v>40</v>
      </c>
      <c r="B12" s="2">
        <v>42201</v>
      </c>
      <c r="C12">
        <v>325</v>
      </c>
      <c r="D12" t="s">
        <v>37</v>
      </c>
      <c r="E12">
        <v>467791</v>
      </c>
      <c r="F12" t="s">
        <v>44</v>
      </c>
      <c r="G12" t="s">
        <v>20</v>
      </c>
      <c r="H12" t="s">
        <v>40</v>
      </c>
      <c r="I12" s="2">
        <v>42193</v>
      </c>
      <c r="J12" s="2">
        <v>42195</v>
      </c>
      <c r="K12" t="s">
        <v>22</v>
      </c>
      <c r="L12" s="2">
        <v>42195</v>
      </c>
      <c r="M12" s="2">
        <v>42201</v>
      </c>
      <c r="N12" s="2">
        <v>42225</v>
      </c>
      <c r="O12">
        <v>-24</v>
      </c>
      <c r="P12" s="4">
        <v>256.51</v>
      </c>
      <c r="Q12">
        <v>-6156.24</v>
      </c>
    </row>
    <row r="13" spans="1:17" ht="15">
      <c r="A13" s="1">
        <v>44</v>
      </c>
      <c r="B13" s="2">
        <v>42214</v>
      </c>
      <c r="C13">
        <v>332</v>
      </c>
      <c r="D13" t="s">
        <v>31</v>
      </c>
      <c r="E13">
        <v>339390</v>
      </c>
      <c r="F13" t="s">
        <v>24</v>
      </c>
      <c r="G13" t="s">
        <v>45</v>
      </c>
      <c r="H13" t="s">
        <v>21</v>
      </c>
      <c r="I13" s="2">
        <v>42188</v>
      </c>
      <c r="J13" s="2">
        <v>42205</v>
      </c>
      <c r="K13" t="s">
        <v>22</v>
      </c>
      <c r="L13" s="2">
        <v>42205</v>
      </c>
      <c r="M13" s="2">
        <v>42214</v>
      </c>
      <c r="N13" s="2">
        <v>42235</v>
      </c>
      <c r="O13">
        <v>-21</v>
      </c>
      <c r="P13" s="4">
        <v>467.21</v>
      </c>
      <c r="Q13">
        <v>-9811.41</v>
      </c>
    </row>
    <row r="14" spans="1:17" ht="15">
      <c r="A14" s="1">
        <v>44</v>
      </c>
      <c r="B14" s="2">
        <v>42214</v>
      </c>
      <c r="C14">
        <v>331</v>
      </c>
      <c r="D14" t="s">
        <v>46</v>
      </c>
      <c r="E14">
        <v>331980</v>
      </c>
      <c r="F14" t="s">
        <v>27</v>
      </c>
      <c r="G14">
        <v>3164800014</v>
      </c>
      <c r="H14" t="s">
        <v>21</v>
      </c>
      <c r="I14" s="2">
        <v>42186</v>
      </c>
      <c r="J14" s="2">
        <v>42201</v>
      </c>
      <c r="K14" t="s">
        <v>22</v>
      </c>
      <c r="L14" s="2">
        <v>42201</v>
      </c>
      <c r="M14" s="2">
        <v>42214</v>
      </c>
      <c r="N14" s="2">
        <v>42231</v>
      </c>
      <c r="O14">
        <v>-17</v>
      </c>
      <c r="P14" s="4">
        <v>351.06</v>
      </c>
      <c r="Q14">
        <v>-5968.02</v>
      </c>
    </row>
    <row r="15" spans="1:17" ht="15">
      <c r="A15" s="1">
        <v>44</v>
      </c>
      <c r="B15" s="2">
        <v>42214</v>
      </c>
      <c r="C15">
        <v>330</v>
      </c>
      <c r="D15" t="s">
        <v>47</v>
      </c>
      <c r="E15">
        <v>277784</v>
      </c>
      <c r="F15" t="s">
        <v>48</v>
      </c>
      <c r="G15" t="s">
        <v>49</v>
      </c>
      <c r="H15" t="s">
        <v>50</v>
      </c>
      <c r="I15" s="2">
        <v>42195</v>
      </c>
      <c r="J15" s="2">
        <v>42205</v>
      </c>
      <c r="K15" t="s">
        <v>22</v>
      </c>
      <c r="L15" s="2">
        <v>42205</v>
      </c>
      <c r="M15" s="2">
        <v>42214</v>
      </c>
      <c r="N15" s="2">
        <v>42235</v>
      </c>
      <c r="O15">
        <v>-21</v>
      </c>
      <c r="P15" s="4">
        <v>1676.67</v>
      </c>
      <c r="Q15">
        <v>-35210.07</v>
      </c>
    </row>
    <row r="16" spans="1:17" ht="15">
      <c r="A16" s="1">
        <v>44</v>
      </c>
      <c r="B16" s="2">
        <v>42214</v>
      </c>
      <c r="C16">
        <v>338</v>
      </c>
      <c r="D16" t="s">
        <v>51</v>
      </c>
      <c r="E16">
        <v>388589</v>
      </c>
      <c r="F16" t="s">
        <v>52</v>
      </c>
      <c r="G16" t="s">
        <v>53</v>
      </c>
      <c r="H16" t="s">
        <v>21</v>
      </c>
      <c r="I16" s="2">
        <v>42198</v>
      </c>
      <c r="J16" s="2">
        <v>42200</v>
      </c>
      <c r="K16" t="s">
        <v>28</v>
      </c>
      <c r="L16" s="2">
        <v>42198</v>
      </c>
      <c r="M16" s="2">
        <v>42214</v>
      </c>
      <c r="N16" s="2">
        <v>42198</v>
      </c>
      <c r="O16">
        <v>16</v>
      </c>
      <c r="P16" s="4">
        <v>20416.669999999998</v>
      </c>
      <c r="Q16">
        <v>326666.71999999997</v>
      </c>
    </row>
    <row r="17" spans="1:17" ht="15">
      <c r="A17" s="1">
        <v>44</v>
      </c>
      <c r="B17" s="2">
        <v>42214</v>
      </c>
      <c r="C17">
        <v>333</v>
      </c>
      <c r="D17" t="s">
        <v>54</v>
      </c>
      <c r="E17">
        <v>175280</v>
      </c>
      <c r="F17" t="s">
        <v>55</v>
      </c>
      <c r="G17">
        <v>15011</v>
      </c>
      <c r="H17" t="s">
        <v>21</v>
      </c>
      <c r="I17" s="2">
        <v>42124</v>
      </c>
      <c r="J17" s="2">
        <v>42194</v>
      </c>
      <c r="K17" t="s">
        <v>22</v>
      </c>
      <c r="L17" s="2">
        <v>42194</v>
      </c>
      <c r="M17" s="2">
        <v>42214</v>
      </c>
      <c r="N17" s="2">
        <v>42224</v>
      </c>
      <c r="O17">
        <v>-10</v>
      </c>
      <c r="P17" s="4">
        <v>204.45</v>
      </c>
      <c r="Q17">
        <v>-2044.5</v>
      </c>
    </row>
    <row r="18" spans="1:17" ht="15">
      <c r="A18" s="1">
        <v>44</v>
      </c>
      <c r="B18" s="2">
        <v>42214</v>
      </c>
      <c r="C18">
        <v>337</v>
      </c>
      <c r="D18" t="s">
        <v>56</v>
      </c>
      <c r="E18">
        <v>388589</v>
      </c>
      <c r="F18" t="s">
        <v>52</v>
      </c>
      <c r="G18" t="s">
        <v>57</v>
      </c>
      <c r="H18" t="s">
        <v>50</v>
      </c>
      <c r="I18" s="2">
        <v>42201</v>
      </c>
      <c r="J18" s="2">
        <v>42201</v>
      </c>
      <c r="K18" t="s">
        <v>22</v>
      </c>
      <c r="L18" s="2">
        <v>42201</v>
      </c>
      <c r="M18" s="2">
        <v>42214</v>
      </c>
      <c r="N18" s="2">
        <v>42231</v>
      </c>
      <c r="O18">
        <v>-17</v>
      </c>
      <c r="P18" s="4">
        <v>2105.2800000000002</v>
      </c>
      <c r="Q18">
        <v>-35789.760000000002</v>
      </c>
    </row>
    <row r="19" spans="1:17" ht="15">
      <c r="A19" s="1">
        <v>44</v>
      </c>
      <c r="B19" s="2">
        <v>42214</v>
      </c>
      <c r="C19">
        <v>335</v>
      </c>
      <c r="D19" t="s">
        <v>58</v>
      </c>
      <c r="E19">
        <v>552003</v>
      </c>
      <c r="F19" t="s">
        <v>59</v>
      </c>
      <c r="G19" t="s">
        <v>60</v>
      </c>
      <c r="H19" t="s">
        <v>21</v>
      </c>
      <c r="I19" s="2">
        <v>42193</v>
      </c>
      <c r="J19" s="2">
        <v>42194</v>
      </c>
      <c r="K19" t="s">
        <v>22</v>
      </c>
      <c r="L19" s="2">
        <v>42194</v>
      </c>
      <c r="M19" s="2">
        <v>42214</v>
      </c>
      <c r="N19" s="2">
        <v>42224</v>
      </c>
      <c r="O19">
        <v>-10</v>
      </c>
      <c r="P19" s="4">
        <v>1673.62</v>
      </c>
      <c r="Q19">
        <v>-16736.2</v>
      </c>
    </row>
    <row r="20" spans="1:17" ht="15">
      <c r="A20" s="1">
        <v>44</v>
      </c>
      <c r="B20" s="2">
        <v>42214</v>
      </c>
      <c r="C20">
        <v>336</v>
      </c>
      <c r="D20" t="s">
        <v>61</v>
      </c>
      <c r="E20">
        <v>468990</v>
      </c>
      <c r="F20" t="s">
        <v>62</v>
      </c>
      <c r="G20" t="s">
        <v>63</v>
      </c>
      <c r="H20" t="s">
        <v>40</v>
      </c>
      <c r="I20" s="2">
        <v>42206</v>
      </c>
      <c r="J20" s="2">
        <v>42206</v>
      </c>
      <c r="K20" t="s">
        <v>22</v>
      </c>
      <c r="L20" s="2">
        <v>42206</v>
      </c>
      <c r="M20" s="2">
        <v>42214</v>
      </c>
      <c r="N20" s="2">
        <v>42236</v>
      </c>
      <c r="O20">
        <v>-22</v>
      </c>
      <c r="P20" s="4">
        <v>31.2</v>
      </c>
      <c r="Q20">
        <v>-686.4</v>
      </c>
    </row>
    <row r="21" spans="1:17" ht="15">
      <c r="A21" s="1">
        <v>44</v>
      </c>
      <c r="B21" s="2">
        <v>42214</v>
      </c>
      <c r="C21">
        <v>334</v>
      </c>
      <c r="D21" t="s">
        <v>64</v>
      </c>
      <c r="E21">
        <v>485119</v>
      </c>
      <c r="F21" t="s">
        <v>65</v>
      </c>
      <c r="G21" s="3">
        <v>42036</v>
      </c>
      <c r="H21" t="s">
        <v>66</v>
      </c>
      <c r="I21" s="2">
        <v>42198</v>
      </c>
      <c r="J21" s="2">
        <v>42198</v>
      </c>
      <c r="K21" t="s">
        <v>28</v>
      </c>
      <c r="L21" s="2">
        <v>42198</v>
      </c>
      <c r="M21" s="2">
        <v>42214</v>
      </c>
      <c r="N21" s="2">
        <v>42198</v>
      </c>
      <c r="O21">
        <v>16</v>
      </c>
      <c r="P21" s="4">
        <v>872</v>
      </c>
      <c r="Q21">
        <v>13952</v>
      </c>
    </row>
    <row r="22" spans="1:17" ht="15">
      <c r="A22" s="1">
        <v>46</v>
      </c>
      <c r="B22" s="2">
        <v>42215</v>
      </c>
      <c r="C22">
        <v>353</v>
      </c>
      <c r="D22" t="s">
        <v>37</v>
      </c>
      <c r="E22">
        <v>341446</v>
      </c>
      <c r="F22" t="s">
        <v>67</v>
      </c>
      <c r="G22" s="3">
        <v>42005</v>
      </c>
      <c r="H22" t="s">
        <v>66</v>
      </c>
      <c r="I22" s="2">
        <v>42206</v>
      </c>
      <c r="J22" s="2">
        <v>42215</v>
      </c>
      <c r="K22" t="s">
        <v>28</v>
      </c>
      <c r="L22" s="2">
        <v>42206</v>
      </c>
      <c r="M22" s="2">
        <v>42215</v>
      </c>
      <c r="N22" s="2">
        <v>42206</v>
      </c>
      <c r="O22">
        <v>9</v>
      </c>
      <c r="P22" s="4">
        <v>48</v>
      </c>
      <c r="Q22">
        <v>432</v>
      </c>
    </row>
    <row r="23" spans="1:17" ht="15">
      <c r="A23" s="1">
        <v>46</v>
      </c>
      <c r="B23" s="2">
        <v>42215</v>
      </c>
      <c r="C23">
        <v>352</v>
      </c>
      <c r="D23" t="s">
        <v>68</v>
      </c>
      <c r="E23">
        <v>465012</v>
      </c>
      <c r="F23" t="s">
        <v>69</v>
      </c>
      <c r="G23">
        <v>109938</v>
      </c>
      <c r="H23" t="s">
        <v>21</v>
      </c>
      <c r="I23" s="2">
        <v>42195</v>
      </c>
      <c r="J23" s="2">
        <v>42200</v>
      </c>
      <c r="K23" t="s">
        <v>22</v>
      </c>
      <c r="L23" s="2">
        <v>42200</v>
      </c>
      <c r="M23" s="2">
        <v>42215</v>
      </c>
      <c r="N23" s="2">
        <v>42230</v>
      </c>
      <c r="O23">
        <v>-15</v>
      </c>
      <c r="P23" s="4">
        <v>251.28</v>
      </c>
      <c r="Q23">
        <v>-3769.2</v>
      </c>
    </row>
    <row r="24" spans="1:17" ht="15">
      <c r="A24" s="1">
        <v>46</v>
      </c>
      <c r="B24" s="2">
        <v>42215</v>
      </c>
      <c r="C24">
        <v>352</v>
      </c>
      <c r="D24" t="s">
        <v>68</v>
      </c>
      <c r="E24">
        <v>465012</v>
      </c>
      <c r="F24" t="s">
        <v>69</v>
      </c>
      <c r="G24">
        <v>109939</v>
      </c>
      <c r="H24" t="s">
        <v>21</v>
      </c>
      <c r="I24" s="2">
        <v>42195</v>
      </c>
      <c r="J24" s="2">
        <v>42200</v>
      </c>
      <c r="K24" t="s">
        <v>22</v>
      </c>
      <c r="L24" s="2">
        <v>42200</v>
      </c>
      <c r="M24" s="2">
        <v>42215</v>
      </c>
      <c r="N24" s="2">
        <v>42230</v>
      </c>
      <c r="O24">
        <v>-15</v>
      </c>
      <c r="P24" s="4">
        <v>10840.2</v>
      </c>
      <c r="Q24">
        <v>-162603</v>
      </c>
    </row>
    <row r="25" spans="1:17" ht="15">
      <c r="A25" s="1">
        <v>46</v>
      </c>
      <c r="B25" s="2">
        <v>42215</v>
      </c>
      <c r="C25">
        <v>351</v>
      </c>
      <c r="D25" t="s">
        <v>70</v>
      </c>
      <c r="E25">
        <v>555914</v>
      </c>
      <c r="F25" t="s">
        <v>71</v>
      </c>
      <c r="G25" t="s">
        <v>72</v>
      </c>
      <c r="H25" t="s">
        <v>21</v>
      </c>
      <c r="I25" s="2">
        <v>42155</v>
      </c>
      <c r="J25" s="2">
        <v>42181</v>
      </c>
      <c r="K25" t="s">
        <v>22</v>
      </c>
      <c r="L25" s="2">
        <v>42181</v>
      </c>
      <c r="M25" s="2">
        <v>42215</v>
      </c>
      <c r="N25" s="2">
        <v>42211</v>
      </c>
      <c r="O25">
        <v>4</v>
      </c>
      <c r="P25" s="4">
        <v>1220.6400000000001</v>
      </c>
      <c r="Q25">
        <v>4882.5600000000004</v>
      </c>
    </row>
    <row r="26" spans="1:17" ht="15">
      <c r="A26" s="1">
        <v>46</v>
      </c>
      <c r="B26" s="2">
        <v>42215</v>
      </c>
      <c r="C26">
        <v>351</v>
      </c>
      <c r="D26" t="s">
        <v>70</v>
      </c>
      <c r="E26">
        <v>555914</v>
      </c>
      <c r="F26" t="s">
        <v>71</v>
      </c>
      <c r="G26" t="s">
        <v>73</v>
      </c>
      <c r="H26" t="s">
        <v>21</v>
      </c>
      <c r="I26" s="2">
        <v>42185</v>
      </c>
      <c r="J26" s="2">
        <v>42207</v>
      </c>
      <c r="K26" t="s">
        <v>22</v>
      </c>
      <c r="L26" s="2">
        <v>42207</v>
      </c>
      <c r="M26" s="2">
        <v>42215</v>
      </c>
      <c r="N26" s="2">
        <v>42237</v>
      </c>
      <c r="O26">
        <v>-22</v>
      </c>
      <c r="P26" s="4">
        <v>45.86</v>
      </c>
      <c r="Q26">
        <v>-1008.92</v>
      </c>
    </row>
    <row r="27" spans="1:17" ht="15">
      <c r="A27" s="1">
        <v>46</v>
      </c>
      <c r="B27" s="2">
        <v>42215</v>
      </c>
      <c r="C27">
        <v>349</v>
      </c>
      <c r="D27" t="s">
        <v>74</v>
      </c>
      <c r="E27">
        <v>330048</v>
      </c>
      <c r="F27" t="s">
        <v>75</v>
      </c>
      <c r="G27" t="s">
        <v>76</v>
      </c>
      <c r="H27" t="s">
        <v>21</v>
      </c>
      <c r="I27" s="2">
        <v>42208</v>
      </c>
      <c r="J27" s="2">
        <v>42208</v>
      </c>
      <c r="K27" t="s">
        <v>22</v>
      </c>
      <c r="L27" s="2">
        <v>42208</v>
      </c>
      <c r="M27" s="2">
        <v>42215</v>
      </c>
      <c r="N27" s="2">
        <v>42238</v>
      </c>
      <c r="O27">
        <v>-23</v>
      </c>
      <c r="P27" s="4">
        <v>22.5</v>
      </c>
      <c r="Q27">
        <v>-517.5</v>
      </c>
    </row>
    <row r="28" spans="1:17" ht="15">
      <c r="A28" s="1">
        <v>46</v>
      </c>
      <c r="B28" s="2">
        <v>42215</v>
      </c>
      <c r="C28">
        <v>350</v>
      </c>
      <c r="D28" t="s">
        <v>77</v>
      </c>
      <c r="E28">
        <v>499036</v>
      </c>
      <c r="F28" t="s">
        <v>78</v>
      </c>
      <c r="G28" t="s">
        <v>79</v>
      </c>
      <c r="H28" t="s">
        <v>21</v>
      </c>
      <c r="I28" s="2">
        <v>42185</v>
      </c>
      <c r="J28" s="2">
        <v>42192</v>
      </c>
      <c r="K28" t="s">
        <v>22</v>
      </c>
      <c r="L28" s="2">
        <v>42192</v>
      </c>
      <c r="M28" s="2">
        <v>42215</v>
      </c>
      <c r="N28" s="2">
        <v>42222</v>
      </c>
      <c r="O28">
        <v>-7</v>
      </c>
      <c r="P28" s="4">
        <v>18372.05</v>
      </c>
      <c r="Q28">
        <v>-128604.35</v>
      </c>
    </row>
    <row r="29" spans="1:17" ht="15">
      <c r="A29" s="1">
        <v>48</v>
      </c>
      <c r="B29" s="2">
        <v>42223</v>
      </c>
      <c r="C29">
        <v>355</v>
      </c>
      <c r="D29" t="s">
        <v>80</v>
      </c>
      <c r="E29">
        <v>175332</v>
      </c>
      <c r="F29" t="s">
        <v>81</v>
      </c>
      <c r="G29" t="s">
        <v>82</v>
      </c>
      <c r="H29" t="s">
        <v>21</v>
      </c>
      <c r="I29" s="2">
        <v>42185</v>
      </c>
      <c r="J29" s="2">
        <v>42187</v>
      </c>
      <c r="K29" t="s">
        <v>22</v>
      </c>
      <c r="L29" s="2">
        <v>42187</v>
      </c>
      <c r="M29" s="2">
        <v>42223</v>
      </c>
      <c r="N29" s="2">
        <v>42217</v>
      </c>
      <c r="O29">
        <v>6</v>
      </c>
      <c r="P29" s="4">
        <v>255.9</v>
      </c>
      <c r="Q29">
        <v>1535.4</v>
      </c>
    </row>
    <row r="30" spans="1:17" ht="15">
      <c r="A30" s="1">
        <v>48</v>
      </c>
      <c r="B30" s="2">
        <v>42223</v>
      </c>
      <c r="C30">
        <v>371</v>
      </c>
      <c r="D30" t="s">
        <v>64</v>
      </c>
      <c r="E30">
        <v>176737</v>
      </c>
      <c r="F30" t="s">
        <v>83</v>
      </c>
      <c r="G30" t="s">
        <v>84</v>
      </c>
      <c r="H30" t="s">
        <v>40</v>
      </c>
      <c r="I30" s="2">
        <v>42208</v>
      </c>
      <c r="J30" s="2">
        <v>42216</v>
      </c>
      <c r="K30" t="s">
        <v>22</v>
      </c>
      <c r="L30" s="2">
        <v>42216</v>
      </c>
      <c r="M30" s="2">
        <v>42223</v>
      </c>
      <c r="N30" s="2">
        <v>42246</v>
      </c>
      <c r="O30">
        <v>-23</v>
      </c>
      <c r="P30" s="4">
        <v>64.12</v>
      </c>
      <c r="Q30">
        <v>-1474.76</v>
      </c>
    </row>
    <row r="31" spans="1:17" ht="15">
      <c r="A31" s="1">
        <v>48</v>
      </c>
      <c r="B31" s="2">
        <v>42223</v>
      </c>
      <c r="C31">
        <v>372</v>
      </c>
      <c r="D31" t="s">
        <v>85</v>
      </c>
      <c r="E31">
        <v>485955</v>
      </c>
      <c r="F31" t="s">
        <v>86</v>
      </c>
      <c r="G31">
        <v>84</v>
      </c>
      <c r="H31" t="s">
        <v>21</v>
      </c>
      <c r="I31" s="2">
        <v>42215</v>
      </c>
      <c r="J31" s="2">
        <v>42216</v>
      </c>
      <c r="K31" t="s">
        <v>22</v>
      </c>
      <c r="L31" s="2">
        <v>42216</v>
      </c>
      <c r="M31" s="2">
        <v>42223</v>
      </c>
      <c r="N31" s="2">
        <v>42246</v>
      </c>
      <c r="O31">
        <v>-23</v>
      </c>
      <c r="P31" s="4">
        <v>160.66999999999999</v>
      </c>
      <c r="Q31">
        <v>-3695.41</v>
      </c>
    </row>
    <row r="32" spans="1:17" ht="15">
      <c r="A32" s="1">
        <v>48</v>
      </c>
      <c r="B32" s="2">
        <v>42223</v>
      </c>
      <c r="C32">
        <v>372</v>
      </c>
      <c r="D32" t="s">
        <v>85</v>
      </c>
      <c r="E32">
        <v>485955</v>
      </c>
      <c r="F32" t="s">
        <v>86</v>
      </c>
      <c r="G32">
        <v>85</v>
      </c>
      <c r="H32" t="s">
        <v>21</v>
      </c>
      <c r="I32" s="2">
        <v>42215</v>
      </c>
      <c r="J32" s="2">
        <v>42216</v>
      </c>
      <c r="K32" t="s">
        <v>22</v>
      </c>
      <c r="L32" s="2">
        <v>42216</v>
      </c>
      <c r="M32" s="2">
        <v>42223</v>
      </c>
      <c r="N32" s="2">
        <v>42246</v>
      </c>
      <c r="O32">
        <v>-23</v>
      </c>
      <c r="P32" s="4">
        <v>160.66999999999999</v>
      </c>
      <c r="Q32">
        <v>-3695.41</v>
      </c>
    </row>
    <row r="33" spans="1:17" ht="15">
      <c r="A33" s="1">
        <v>48</v>
      </c>
      <c r="B33" s="2">
        <v>42223</v>
      </c>
      <c r="C33">
        <v>372</v>
      </c>
      <c r="D33" t="s">
        <v>85</v>
      </c>
      <c r="E33">
        <v>485955</v>
      </c>
      <c r="F33" t="s">
        <v>86</v>
      </c>
      <c r="G33">
        <v>86</v>
      </c>
      <c r="H33" t="s">
        <v>21</v>
      </c>
      <c r="I33" s="2">
        <v>42215</v>
      </c>
      <c r="J33" s="2">
        <v>42216</v>
      </c>
      <c r="K33" t="s">
        <v>22</v>
      </c>
      <c r="L33" s="2">
        <v>42216</v>
      </c>
      <c r="M33" s="2">
        <v>42223</v>
      </c>
      <c r="N33" s="2">
        <v>42246</v>
      </c>
      <c r="O33">
        <v>-23</v>
      </c>
      <c r="P33" s="4">
        <v>160.66999999999999</v>
      </c>
      <c r="Q33">
        <v>-3695.41</v>
      </c>
    </row>
    <row r="34" spans="1:17" ht="15">
      <c r="A34" s="1">
        <v>48</v>
      </c>
      <c r="B34" s="2">
        <v>42223</v>
      </c>
      <c r="C34">
        <v>372</v>
      </c>
      <c r="D34" t="s">
        <v>85</v>
      </c>
      <c r="E34">
        <v>485955</v>
      </c>
      <c r="F34" t="s">
        <v>86</v>
      </c>
      <c r="G34">
        <v>87</v>
      </c>
      <c r="H34" t="s">
        <v>21</v>
      </c>
      <c r="I34" s="2">
        <v>42215</v>
      </c>
      <c r="J34" s="2">
        <v>42216</v>
      </c>
      <c r="K34" t="s">
        <v>22</v>
      </c>
      <c r="L34" s="2">
        <v>42216</v>
      </c>
      <c r="M34" s="2">
        <v>42223</v>
      </c>
      <c r="N34" s="2">
        <v>42246</v>
      </c>
      <c r="O34">
        <v>-23</v>
      </c>
      <c r="P34" s="4">
        <v>160.66999999999999</v>
      </c>
      <c r="Q34">
        <v>-3695.41</v>
      </c>
    </row>
    <row r="35" spans="1:17" ht="15">
      <c r="A35" s="1">
        <v>48</v>
      </c>
      <c r="B35" s="2">
        <v>42223</v>
      </c>
      <c r="C35">
        <v>370</v>
      </c>
      <c r="D35" t="s">
        <v>87</v>
      </c>
      <c r="E35">
        <v>388589</v>
      </c>
      <c r="F35" t="s">
        <v>52</v>
      </c>
      <c r="G35" t="s">
        <v>88</v>
      </c>
      <c r="H35" t="s">
        <v>50</v>
      </c>
      <c r="I35" s="2">
        <v>42220</v>
      </c>
      <c r="J35" s="2">
        <v>42220</v>
      </c>
      <c r="K35" t="s">
        <v>22</v>
      </c>
      <c r="L35" s="2">
        <v>42220</v>
      </c>
      <c r="M35" s="2">
        <v>42223</v>
      </c>
      <c r="N35" s="2">
        <v>42250</v>
      </c>
      <c r="O35">
        <v>-27</v>
      </c>
      <c r="P35" s="4">
        <v>20416.669999999998</v>
      </c>
      <c r="Q35">
        <v>-551250.09</v>
      </c>
    </row>
    <row r="36" spans="1:17" ht="15">
      <c r="A36" s="1">
        <v>51</v>
      </c>
      <c r="B36" s="2">
        <v>42249</v>
      </c>
      <c r="C36">
        <v>381</v>
      </c>
      <c r="D36" t="s">
        <v>89</v>
      </c>
      <c r="E36">
        <v>175302</v>
      </c>
      <c r="F36" t="s">
        <v>90</v>
      </c>
      <c r="G36">
        <v>1500212551</v>
      </c>
      <c r="H36" t="s">
        <v>21</v>
      </c>
      <c r="I36" s="2">
        <v>42138</v>
      </c>
      <c r="J36" s="2">
        <v>42226</v>
      </c>
      <c r="K36" t="s">
        <v>22</v>
      </c>
      <c r="L36" s="2">
        <v>42226</v>
      </c>
      <c r="M36" s="2">
        <v>42249</v>
      </c>
      <c r="N36" s="2">
        <v>42256</v>
      </c>
      <c r="O36">
        <v>-7</v>
      </c>
      <c r="P36" s="4">
        <v>965.2</v>
      </c>
      <c r="Q36">
        <v>-6756.4</v>
      </c>
    </row>
    <row r="37" spans="1:17" ht="15">
      <c r="A37" s="1">
        <v>51</v>
      </c>
      <c r="B37" s="2">
        <v>42249</v>
      </c>
      <c r="C37">
        <v>385</v>
      </c>
      <c r="D37" t="s">
        <v>91</v>
      </c>
      <c r="E37">
        <v>485955</v>
      </c>
      <c r="F37" t="s">
        <v>86</v>
      </c>
      <c r="G37">
        <v>107</v>
      </c>
      <c r="H37" t="s">
        <v>21</v>
      </c>
      <c r="I37" s="2">
        <v>42240</v>
      </c>
      <c r="J37" s="2">
        <v>42240</v>
      </c>
      <c r="K37" t="s">
        <v>22</v>
      </c>
      <c r="L37" s="2">
        <v>42240</v>
      </c>
      <c r="M37" s="2">
        <v>42249</v>
      </c>
      <c r="N37" s="2">
        <v>42270</v>
      </c>
      <c r="O37">
        <v>-21</v>
      </c>
      <c r="P37" s="4">
        <v>160.66999999999999</v>
      </c>
      <c r="Q37">
        <v>-3374.07</v>
      </c>
    </row>
    <row r="38" spans="1:17" ht="15">
      <c r="A38" s="1">
        <v>51</v>
      </c>
      <c r="B38" s="2">
        <v>42249</v>
      </c>
      <c r="C38">
        <v>384</v>
      </c>
      <c r="D38" t="s">
        <v>92</v>
      </c>
      <c r="E38">
        <v>374480</v>
      </c>
      <c r="F38" t="s">
        <v>30</v>
      </c>
      <c r="G38">
        <v>1796</v>
      </c>
      <c r="H38" t="s">
        <v>21</v>
      </c>
      <c r="I38" s="2">
        <v>42216</v>
      </c>
      <c r="J38" s="2">
        <v>42227</v>
      </c>
      <c r="K38" t="s">
        <v>22</v>
      </c>
      <c r="L38" s="2">
        <v>42227</v>
      </c>
      <c r="M38" s="2">
        <v>42249</v>
      </c>
      <c r="N38" s="2">
        <v>42257</v>
      </c>
      <c r="O38">
        <v>-8</v>
      </c>
      <c r="P38" s="4">
        <v>269.01</v>
      </c>
      <c r="Q38">
        <v>-2152.08</v>
      </c>
    </row>
    <row r="39" spans="1:17" ht="15">
      <c r="A39" s="1">
        <v>51</v>
      </c>
      <c r="B39" s="2">
        <v>42249</v>
      </c>
      <c r="C39">
        <v>378</v>
      </c>
      <c r="D39" t="s">
        <v>93</v>
      </c>
      <c r="E39">
        <v>176734</v>
      </c>
      <c r="F39" t="s">
        <v>94</v>
      </c>
      <c r="G39" t="s">
        <v>95</v>
      </c>
      <c r="H39" t="s">
        <v>66</v>
      </c>
      <c r="I39" s="2">
        <v>42219</v>
      </c>
      <c r="J39" s="2">
        <v>42222</v>
      </c>
      <c r="K39" t="s">
        <v>28</v>
      </c>
      <c r="L39" s="2">
        <v>42219</v>
      </c>
      <c r="M39" s="2">
        <v>42249</v>
      </c>
      <c r="N39" s="2">
        <v>42219</v>
      </c>
      <c r="O39">
        <v>30</v>
      </c>
      <c r="P39" s="4">
        <v>313.60000000000002</v>
      </c>
      <c r="Q39">
        <v>9408</v>
      </c>
    </row>
    <row r="40" spans="1:17" ht="15">
      <c r="A40" s="1">
        <v>51</v>
      </c>
      <c r="B40" s="2">
        <v>42249</v>
      </c>
      <c r="C40">
        <v>380</v>
      </c>
      <c r="D40" t="s">
        <v>96</v>
      </c>
      <c r="E40">
        <v>175239</v>
      </c>
      <c r="F40" t="s">
        <v>42</v>
      </c>
      <c r="G40" t="s">
        <v>97</v>
      </c>
      <c r="H40" t="s">
        <v>21</v>
      </c>
      <c r="I40" s="2">
        <v>42225</v>
      </c>
      <c r="J40" s="2">
        <v>42226</v>
      </c>
      <c r="K40" t="s">
        <v>22</v>
      </c>
      <c r="L40" s="2">
        <v>42226</v>
      </c>
      <c r="M40" s="2">
        <v>42249</v>
      </c>
      <c r="N40" s="2">
        <v>42256</v>
      </c>
      <c r="O40">
        <v>-7</v>
      </c>
      <c r="P40" s="4">
        <v>2244.38</v>
      </c>
      <c r="Q40">
        <v>-15710.66</v>
      </c>
    </row>
    <row r="41" spans="1:17" ht="15">
      <c r="A41" s="1">
        <v>51</v>
      </c>
      <c r="B41" s="2">
        <v>42249</v>
      </c>
      <c r="C41">
        <v>384</v>
      </c>
      <c r="D41" t="s">
        <v>92</v>
      </c>
      <c r="E41">
        <v>374480</v>
      </c>
      <c r="F41" t="s">
        <v>30</v>
      </c>
      <c r="G41">
        <v>1993</v>
      </c>
      <c r="H41" t="s">
        <v>21</v>
      </c>
      <c r="I41" s="2">
        <v>42247</v>
      </c>
      <c r="J41" s="2">
        <v>42250</v>
      </c>
      <c r="K41" t="s">
        <v>22</v>
      </c>
      <c r="L41" s="2">
        <v>42250</v>
      </c>
      <c r="M41" s="2">
        <v>42249</v>
      </c>
      <c r="N41" s="2">
        <v>42280</v>
      </c>
      <c r="O41">
        <v>-31</v>
      </c>
      <c r="P41" s="4">
        <v>35.6</v>
      </c>
      <c r="Q41">
        <v>-1103.5999999999999</v>
      </c>
    </row>
    <row r="42" spans="1:17" ht="15">
      <c r="A42" s="1">
        <v>51</v>
      </c>
      <c r="B42" s="2">
        <v>42249</v>
      </c>
      <c r="C42">
        <v>383</v>
      </c>
      <c r="D42" t="s">
        <v>98</v>
      </c>
      <c r="E42">
        <v>331980</v>
      </c>
      <c r="F42" t="s">
        <v>27</v>
      </c>
      <c r="G42">
        <v>3164800022</v>
      </c>
      <c r="H42" t="s">
        <v>21</v>
      </c>
      <c r="I42" s="2">
        <v>42216</v>
      </c>
      <c r="J42" s="2">
        <v>42235</v>
      </c>
      <c r="K42" t="s">
        <v>22</v>
      </c>
      <c r="L42" s="2">
        <v>42235</v>
      </c>
      <c r="M42" s="2">
        <v>42249</v>
      </c>
      <c r="N42" s="2">
        <v>42265</v>
      </c>
      <c r="O42">
        <v>-16</v>
      </c>
      <c r="P42" s="4">
        <v>201.98</v>
      </c>
      <c r="Q42">
        <v>-3231.68</v>
      </c>
    </row>
    <row r="43" spans="1:17" ht="15">
      <c r="A43" s="1">
        <v>51</v>
      </c>
      <c r="B43" s="2">
        <v>42249</v>
      </c>
      <c r="C43">
        <v>382</v>
      </c>
      <c r="D43" t="s">
        <v>99</v>
      </c>
      <c r="E43">
        <v>277784</v>
      </c>
      <c r="F43" t="s">
        <v>48</v>
      </c>
      <c r="G43" t="s">
        <v>100</v>
      </c>
      <c r="H43" t="s">
        <v>50</v>
      </c>
      <c r="I43" s="2">
        <v>42196</v>
      </c>
      <c r="J43" s="2">
        <v>42227</v>
      </c>
      <c r="K43" t="s">
        <v>22</v>
      </c>
      <c r="L43" s="2">
        <v>42227</v>
      </c>
      <c r="M43" s="2">
        <v>42249</v>
      </c>
      <c r="N43" s="2">
        <v>42257</v>
      </c>
      <c r="O43">
        <v>-8</v>
      </c>
      <c r="P43" s="4">
        <v>1676.67</v>
      </c>
      <c r="Q43">
        <v>-13413.36</v>
      </c>
    </row>
    <row r="44" spans="1:17" ht="15">
      <c r="A44" s="1">
        <v>51</v>
      </c>
      <c r="B44" s="2">
        <v>42249</v>
      </c>
      <c r="C44">
        <v>379</v>
      </c>
      <c r="D44" t="s">
        <v>101</v>
      </c>
      <c r="E44">
        <v>175232</v>
      </c>
      <c r="F44" t="s">
        <v>102</v>
      </c>
      <c r="G44" t="s">
        <v>103</v>
      </c>
      <c r="H44" t="s">
        <v>21</v>
      </c>
      <c r="I44" s="2">
        <v>42230</v>
      </c>
      <c r="J44" s="2">
        <v>42243</v>
      </c>
      <c r="K44" t="s">
        <v>22</v>
      </c>
      <c r="L44" s="2">
        <v>42243</v>
      </c>
      <c r="M44" s="2">
        <v>42249</v>
      </c>
      <c r="N44" s="2">
        <v>42273</v>
      </c>
      <c r="O44">
        <v>-24</v>
      </c>
      <c r="P44" s="4">
        <v>27.38</v>
      </c>
      <c r="Q44">
        <v>-657.12</v>
      </c>
    </row>
    <row r="45" spans="1:17" ht="15">
      <c r="A45" s="1">
        <v>51</v>
      </c>
      <c r="B45" s="2">
        <v>42249</v>
      </c>
      <c r="C45">
        <v>385</v>
      </c>
      <c r="D45" t="s">
        <v>91</v>
      </c>
      <c r="E45">
        <v>485955</v>
      </c>
      <c r="F45" t="s">
        <v>86</v>
      </c>
      <c r="G45">
        <v>83</v>
      </c>
      <c r="H45" t="s">
        <v>21</v>
      </c>
      <c r="I45" s="2">
        <v>42215</v>
      </c>
      <c r="J45" s="2">
        <v>42240</v>
      </c>
      <c r="K45" t="s">
        <v>22</v>
      </c>
      <c r="L45" s="2">
        <v>42240</v>
      </c>
      <c r="M45" s="2">
        <v>42249</v>
      </c>
      <c r="N45" s="2">
        <v>42270</v>
      </c>
      <c r="O45">
        <v>-21</v>
      </c>
      <c r="P45" s="4">
        <v>160.66999999999999</v>
      </c>
      <c r="Q45">
        <v>-3374.07</v>
      </c>
    </row>
    <row r="46" spans="1:17" ht="15">
      <c r="A46" s="1">
        <v>52</v>
      </c>
      <c r="B46" s="2">
        <v>42261</v>
      </c>
      <c r="C46">
        <v>388</v>
      </c>
      <c r="D46" t="s">
        <v>104</v>
      </c>
      <c r="E46">
        <v>262561</v>
      </c>
      <c r="F46" t="s">
        <v>105</v>
      </c>
      <c r="G46" t="s">
        <v>106</v>
      </c>
      <c r="H46" t="s">
        <v>21</v>
      </c>
      <c r="I46" s="2">
        <v>42241</v>
      </c>
      <c r="J46" s="2">
        <v>42241</v>
      </c>
      <c r="K46" t="s">
        <v>22</v>
      </c>
      <c r="L46" s="2">
        <v>42241</v>
      </c>
      <c r="M46" s="2">
        <v>42261</v>
      </c>
      <c r="N46" s="2">
        <v>42271</v>
      </c>
      <c r="O46">
        <v>-10</v>
      </c>
      <c r="P46" s="4">
        <v>400</v>
      </c>
      <c r="Q46">
        <v>-4000</v>
      </c>
    </row>
    <row r="47" spans="1:17" ht="15">
      <c r="A47" s="1">
        <v>52</v>
      </c>
      <c r="B47" s="2">
        <v>42261</v>
      </c>
      <c r="C47">
        <v>386</v>
      </c>
      <c r="D47" t="s">
        <v>107</v>
      </c>
      <c r="E47">
        <v>331980</v>
      </c>
      <c r="F47" t="s">
        <v>27</v>
      </c>
      <c r="G47">
        <v>3164800036</v>
      </c>
      <c r="H47" t="s">
        <v>21</v>
      </c>
      <c r="I47" s="2">
        <v>42248</v>
      </c>
      <c r="J47" s="2">
        <v>42257</v>
      </c>
      <c r="K47" t="s">
        <v>22</v>
      </c>
      <c r="L47" s="2">
        <v>42257</v>
      </c>
      <c r="M47" s="2">
        <v>42261</v>
      </c>
      <c r="N47" s="2">
        <v>42287</v>
      </c>
      <c r="O47">
        <v>-26</v>
      </c>
      <c r="P47" s="4">
        <v>62.52</v>
      </c>
      <c r="Q47">
        <v>-1625.52</v>
      </c>
    </row>
    <row r="48" spans="1:17" ht="15">
      <c r="A48" s="1">
        <v>52</v>
      </c>
      <c r="B48" s="2">
        <v>42261</v>
      </c>
      <c r="C48">
        <v>387</v>
      </c>
      <c r="D48" t="s">
        <v>108</v>
      </c>
      <c r="E48">
        <v>175239</v>
      </c>
      <c r="F48" t="s">
        <v>42</v>
      </c>
      <c r="G48" t="s">
        <v>109</v>
      </c>
      <c r="H48" t="s">
        <v>21</v>
      </c>
      <c r="I48" s="2">
        <v>42256</v>
      </c>
      <c r="J48" s="2">
        <v>42257</v>
      </c>
      <c r="K48" t="s">
        <v>22</v>
      </c>
      <c r="L48" s="2">
        <v>42257</v>
      </c>
      <c r="M48" s="2">
        <v>42261</v>
      </c>
      <c r="N48" s="2">
        <v>42287</v>
      </c>
      <c r="O48">
        <v>-26</v>
      </c>
      <c r="P48" s="4">
        <v>1800.57</v>
      </c>
      <c r="Q48">
        <v>-46814.82</v>
      </c>
    </row>
    <row r="49" spans="1:17" ht="15">
      <c r="A49" s="1">
        <v>54</v>
      </c>
      <c r="B49" s="2">
        <v>42263</v>
      </c>
      <c r="C49">
        <v>405</v>
      </c>
      <c r="D49" t="s">
        <v>110</v>
      </c>
      <c r="E49">
        <v>559050</v>
      </c>
      <c r="F49" t="s">
        <v>111</v>
      </c>
      <c r="G49" t="s">
        <v>112</v>
      </c>
      <c r="H49" t="s">
        <v>50</v>
      </c>
      <c r="I49" s="2">
        <v>42196</v>
      </c>
      <c r="J49" s="2">
        <v>42197</v>
      </c>
      <c r="K49" t="s">
        <v>22</v>
      </c>
      <c r="L49" s="2">
        <v>42197</v>
      </c>
      <c r="M49" s="2">
        <v>42263</v>
      </c>
      <c r="N49" s="2">
        <v>42227</v>
      </c>
      <c r="O49">
        <v>36</v>
      </c>
      <c r="P49" s="4">
        <v>146.4</v>
      </c>
      <c r="Q49">
        <v>5270.4</v>
      </c>
    </row>
    <row r="50" spans="1:17" ht="15">
      <c r="A50" s="1">
        <v>54</v>
      </c>
      <c r="B50" s="2">
        <v>42263</v>
      </c>
      <c r="C50">
        <v>408</v>
      </c>
      <c r="D50" t="s">
        <v>110</v>
      </c>
      <c r="E50">
        <v>559027</v>
      </c>
      <c r="F50" t="s">
        <v>113</v>
      </c>
      <c r="G50" t="s">
        <v>114</v>
      </c>
      <c r="H50" t="s">
        <v>21</v>
      </c>
      <c r="I50" s="2">
        <v>42243</v>
      </c>
      <c r="J50" s="2">
        <v>42243</v>
      </c>
      <c r="K50" t="s">
        <v>22</v>
      </c>
      <c r="L50" s="2">
        <v>42243</v>
      </c>
      <c r="M50" s="2">
        <v>42263</v>
      </c>
      <c r="N50" s="2">
        <v>42273</v>
      </c>
      <c r="O50">
        <v>-10</v>
      </c>
      <c r="P50" s="4">
        <v>100</v>
      </c>
      <c r="Q50">
        <v>-1000</v>
      </c>
    </row>
    <row r="51" spans="1:17" ht="15">
      <c r="A51" s="1">
        <v>54</v>
      </c>
      <c r="B51" s="2">
        <v>42263</v>
      </c>
      <c r="C51">
        <v>407</v>
      </c>
      <c r="D51" t="s">
        <v>110</v>
      </c>
      <c r="E51">
        <v>461665</v>
      </c>
      <c r="F51" t="s">
        <v>115</v>
      </c>
      <c r="G51" t="s">
        <v>116</v>
      </c>
      <c r="H51" t="s">
        <v>21</v>
      </c>
      <c r="I51" s="2">
        <v>42219</v>
      </c>
      <c r="J51" s="2">
        <v>42219</v>
      </c>
      <c r="K51" t="s">
        <v>22</v>
      </c>
      <c r="L51" s="2">
        <v>42219</v>
      </c>
      <c r="M51" s="2">
        <v>42263</v>
      </c>
      <c r="N51" s="2">
        <v>42249</v>
      </c>
      <c r="O51">
        <v>14</v>
      </c>
      <c r="P51" s="4">
        <v>400</v>
      </c>
      <c r="Q51">
        <v>5600</v>
      </c>
    </row>
    <row r="52" spans="1:17" ht="15">
      <c r="A52" s="1">
        <v>54</v>
      </c>
      <c r="B52" s="2">
        <v>42263</v>
      </c>
      <c r="C52">
        <v>403</v>
      </c>
      <c r="D52" t="s">
        <v>110</v>
      </c>
      <c r="E52">
        <v>559048</v>
      </c>
      <c r="F52" t="s">
        <v>117</v>
      </c>
      <c r="G52" t="s">
        <v>118</v>
      </c>
      <c r="H52" t="s">
        <v>21</v>
      </c>
      <c r="I52" s="2">
        <v>42218</v>
      </c>
      <c r="J52" s="2">
        <v>42223</v>
      </c>
      <c r="K52" t="s">
        <v>22</v>
      </c>
      <c r="L52" s="2">
        <v>42223</v>
      </c>
      <c r="M52" s="2">
        <v>42263</v>
      </c>
      <c r="N52" s="2">
        <v>42253</v>
      </c>
      <c r="O52">
        <v>10</v>
      </c>
      <c r="P52" s="4">
        <v>720</v>
      </c>
      <c r="Q52">
        <v>7200</v>
      </c>
    </row>
    <row r="53" spans="1:17" ht="15">
      <c r="A53" s="1">
        <v>54</v>
      </c>
      <c r="B53" s="2">
        <v>42263</v>
      </c>
      <c r="C53">
        <v>402</v>
      </c>
      <c r="D53" t="s">
        <v>110</v>
      </c>
      <c r="E53">
        <v>488264</v>
      </c>
      <c r="F53" t="s">
        <v>119</v>
      </c>
      <c r="G53" t="s">
        <v>120</v>
      </c>
      <c r="H53" t="s">
        <v>21</v>
      </c>
      <c r="I53" s="2">
        <v>42247</v>
      </c>
      <c r="J53" s="2">
        <v>42255</v>
      </c>
      <c r="K53" t="s">
        <v>22</v>
      </c>
      <c r="L53" s="2">
        <v>42255</v>
      </c>
      <c r="M53" s="2">
        <v>42263</v>
      </c>
      <c r="N53" s="2">
        <v>42285</v>
      </c>
      <c r="O53">
        <v>-22</v>
      </c>
      <c r="P53" s="4">
        <v>1873</v>
      </c>
      <c r="Q53">
        <v>-41206</v>
      </c>
    </row>
    <row r="54" spans="1:17" ht="15">
      <c r="A54" s="1">
        <v>54</v>
      </c>
      <c r="B54" s="2">
        <v>42263</v>
      </c>
      <c r="C54">
        <v>402</v>
      </c>
      <c r="D54" t="s">
        <v>110</v>
      </c>
      <c r="E54">
        <v>488264</v>
      </c>
      <c r="F54" t="s">
        <v>119</v>
      </c>
      <c r="G54" t="s">
        <v>121</v>
      </c>
      <c r="H54" t="s">
        <v>21</v>
      </c>
      <c r="I54" s="2">
        <v>42216</v>
      </c>
      <c r="J54" s="2">
        <v>42221</v>
      </c>
      <c r="K54" t="s">
        <v>22</v>
      </c>
      <c r="L54" s="2">
        <v>42221</v>
      </c>
      <c r="M54" s="2">
        <v>42263</v>
      </c>
      <c r="N54" s="2">
        <v>42251</v>
      </c>
      <c r="O54">
        <v>12</v>
      </c>
      <c r="P54" s="4">
        <v>2428</v>
      </c>
      <c r="Q54">
        <v>29136</v>
      </c>
    </row>
    <row r="55" spans="1:17" ht="15">
      <c r="A55" s="1">
        <v>54</v>
      </c>
      <c r="B55" s="2">
        <v>42263</v>
      </c>
      <c r="C55">
        <v>404</v>
      </c>
      <c r="D55" t="s">
        <v>110</v>
      </c>
      <c r="E55">
        <v>559053</v>
      </c>
      <c r="F55" t="s">
        <v>122</v>
      </c>
      <c r="G55" t="s">
        <v>123</v>
      </c>
      <c r="H55" t="s">
        <v>21</v>
      </c>
      <c r="I55" s="2">
        <v>42235</v>
      </c>
      <c r="J55" s="2">
        <v>42235</v>
      </c>
      <c r="K55" t="s">
        <v>22</v>
      </c>
      <c r="L55" s="2">
        <v>42235</v>
      </c>
      <c r="M55" s="2">
        <v>42263</v>
      </c>
      <c r="N55" s="2">
        <v>42265</v>
      </c>
      <c r="O55">
        <v>-2</v>
      </c>
      <c r="P55" s="4">
        <v>100</v>
      </c>
      <c r="Q55">
        <v>-200</v>
      </c>
    </row>
    <row r="56" spans="1:17" ht="15">
      <c r="A56" s="1">
        <v>54</v>
      </c>
      <c r="B56" s="2">
        <v>42263</v>
      </c>
      <c r="C56">
        <v>401</v>
      </c>
      <c r="D56" t="s">
        <v>110</v>
      </c>
      <c r="E56">
        <v>559018</v>
      </c>
      <c r="F56" t="s">
        <v>124</v>
      </c>
      <c r="G56" t="s">
        <v>20</v>
      </c>
      <c r="H56" t="s">
        <v>21</v>
      </c>
      <c r="I56" s="2">
        <v>42219</v>
      </c>
      <c r="J56" s="2">
        <v>42219</v>
      </c>
      <c r="K56" t="s">
        <v>22</v>
      </c>
      <c r="L56" s="2">
        <v>42219</v>
      </c>
      <c r="M56" s="2">
        <v>42263</v>
      </c>
      <c r="N56" s="2">
        <v>42249</v>
      </c>
      <c r="O56">
        <v>14</v>
      </c>
      <c r="P56" s="4">
        <v>7295.1</v>
      </c>
      <c r="Q56">
        <v>102131.4</v>
      </c>
    </row>
    <row r="57" spans="1:17" ht="15">
      <c r="A57" s="1">
        <v>54</v>
      </c>
      <c r="B57" s="2">
        <v>42263</v>
      </c>
      <c r="C57">
        <v>400</v>
      </c>
      <c r="D57" t="s">
        <v>110</v>
      </c>
      <c r="E57">
        <v>559020</v>
      </c>
      <c r="F57" t="s">
        <v>125</v>
      </c>
      <c r="G57" t="s">
        <v>126</v>
      </c>
      <c r="H57" t="s">
        <v>21</v>
      </c>
      <c r="I57" s="2">
        <v>42215</v>
      </c>
      <c r="J57" s="2">
        <v>42219</v>
      </c>
      <c r="K57" t="s">
        <v>22</v>
      </c>
      <c r="L57" s="2">
        <v>42219</v>
      </c>
      <c r="M57" s="2">
        <v>42263</v>
      </c>
      <c r="N57" s="2">
        <v>42249</v>
      </c>
      <c r="O57">
        <v>14</v>
      </c>
      <c r="P57" s="4">
        <v>600</v>
      </c>
      <c r="Q57">
        <v>8400</v>
      </c>
    </row>
    <row r="58" spans="1:17" ht="15">
      <c r="A58" s="1">
        <v>54</v>
      </c>
      <c r="B58" s="2">
        <v>42263</v>
      </c>
      <c r="C58">
        <v>409</v>
      </c>
      <c r="D58" t="s">
        <v>110</v>
      </c>
      <c r="E58">
        <v>415095</v>
      </c>
      <c r="F58" t="s">
        <v>127</v>
      </c>
      <c r="G58" t="s">
        <v>128</v>
      </c>
      <c r="H58" t="s">
        <v>21</v>
      </c>
      <c r="I58" s="2">
        <v>42207</v>
      </c>
      <c r="J58" s="2">
        <v>42213</v>
      </c>
      <c r="K58" t="s">
        <v>22</v>
      </c>
      <c r="L58" s="2">
        <v>42213</v>
      </c>
      <c r="M58" s="2">
        <v>42263</v>
      </c>
      <c r="N58" s="2">
        <v>42243</v>
      </c>
      <c r="O58">
        <v>20</v>
      </c>
      <c r="P58" s="4">
        <v>550</v>
      </c>
      <c r="Q58">
        <v>11000</v>
      </c>
    </row>
    <row r="59" spans="1:17" ht="15">
      <c r="A59" s="1">
        <v>54</v>
      </c>
      <c r="B59" s="2">
        <v>42263</v>
      </c>
      <c r="C59">
        <v>410</v>
      </c>
      <c r="D59" t="s">
        <v>110</v>
      </c>
      <c r="E59">
        <v>415203</v>
      </c>
      <c r="F59" t="s">
        <v>129</v>
      </c>
      <c r="G59" t="s">
        <v>130</v>
      </c>
      <c r="H59" t="s">
        <v>21</v>
      </c>
      <c r="I59" s="2">
        <v>42242</v>
      </c>
      <c r="J59" s="2">
        <v>42249</v>
      </c>
      <c r="K59" t="s">
        <v>22</v>
      </c>
      <c r="L59" s="2">
        <v>42249</v>
      </c>
      <c r="M59" s="2">
        <v>42263</v>
      </c>
      <c r="N59" s="2">
        <v>42279</v>
      </c>
      <c r="O59">
        <v>-16</v>
      </c>
      <c r="P59" s="4">
        <v>200</v>
      </c>
      <c r="Q59">
        <v>-3200</v>
      </c>
    </row>
    <row r="60" spans="1:17" ht="15">
      <c r="A60" s="1">
        <v>54</v>
      </c>
      <c r="B60" s="2">
        <v>42263</v>
      </c>
      <c r="C60">
        <v>406</v>
      </c>
      <c r="D60" t="s">
        <v>110</v>
      </c>
      <c r="E60">
        <v>559015</v>
      </c>
      <c r="F60" t="s">
        <v>131</v>
      </c>
      <c r="G60" t="s">
        <v>130</v>
      </c>
      <c r="H60" t="s">
        <v>21</v>
      </c>
      <c r="I60" s="2">
        <v>42248</v>
      </c>
      <c r="J60" s="2">
        <v>42251</v>
      </c>
      <c r="K60" t="s">
        <v>22</v>
      </c>
      <c r="L60" s="2">
        <v>42251</v>
      </c>
      <c r="M60" s="2">
        <v>42263</v>
      </c>
      <c r="N60" s="2">
        <v>42281</v>
      </c>
      <c r="O60">
        <v>-18</v>
      </c>
      <c r="P60" s="4">
        <v>420</v>
      </c>
      <c r="Q60">
        <v>-7560</v>
      </c>
    </row>
    <row r="61" spans="1:17" ht="15">
      <c r="A61" s="1">
        <v>58</v>
      </c>
      <c r="B61" s="2">
        <v>42272</v>
      </c>
      <c r="C61">
        <v>424</v>
      </c>
      <c r="D61" t="s">
        <v>132</v>
      </c>
      <c r="E61">
        <v>485955</v>
      </c>
      <c r="F61" t="s">
        <v>86</v>
      </c>
      <c r="G61">
        <v>112</v>
      </c>
      <c r="H61" t="s">
        <v>21</v>
      </c>
      <c r="I61" s="2">
        <v>42256</v>
      </c>
      <c r="J61" s="2">
        <v>42256</v>
      </c>
      <c r="K61" t="s">
        <v>22</v>
      </c>
      <c r="L61" s="2">
        <v>42256</v>
      </c>
      <c r="M61" s="2">
        <v>42272</v>
      </c>
      <c r="N61" s="2">
        <v>42286</v>
      </c>
      <c r="O61">
        <v>-14</v>
      </c>
      <c r="P61" s="4">
        <v>160.66999999999999</v>
      </c>
      <c r="Q61">
        <v>-2249.38</v>
      </c>
    </row>
    <row r="62" spans="1:17" ht="15">
      <c r="A62" s="1">
        <v>58</v>
      </c>
      <c r="B62" s="2">
        <v>42272</v>
      </c>
      <c r="C62">
        <v>420</v>
      </c>
      <c r="D62" t="s">
        <v>133</v>
      </c>
      <c r="E62">
        <v>465012</v>
      </c>
      <c r="F62" t="s">
        <v>69</v>
      </c>
      <c r="G62">
        <v>113060</v>
      </c>
      <c r="H62" t="s">
        <v>21</v>
      </c>
      <c r="I62" s="2">
        <v>42257</v>
      </c>
      <c r="J62" s="2">
        <v>42262</v>
      </c>
      <c r="K62" t="s">
        <v>22</v>
      </c>
      <c r="L62" s="2">
        <v>42262</v>
      </c>
      <c r="M62" s="2">
        <v>42272</v>
      </c>
      <c r="N62" s="2">
        <v>42292</v>
      </c>
      <c r="O62">
        <v>-20</v>
      </c>
      <c r="P62" s="4">
        <v>251.28</v>
      </c>
      <c r="Q62">
        <v>-5025.6000000000004</v>
      </c>
    </row>
    <row r="63" spans="1:17" ht="15">
      <c r="A63" s="1">
        <v>58</v>
      </c>
      <c r="B63" s="2">
        <v>42272</v>
      </c>
      <c r="C63">
        <v>423</v>
      </c>
      <c r="D63" t="s">
        <v>134</v>
      </c>
      <c r="E63">
        <v>388589</v>
      </c>
      <c r="F63" t="s">
        <v>52</v>
      </c>
      <c r="G63" t="s">
        <v>135</v>
      </c>
      <c r="H63" t="s">
        <v>50</v>
      </c>
      <c r="I63" s="2">
        <v>42258</v>
      </c>
      <c r="J63" s="2">
        <v>42258</v>
      </c>
      <c r="K63" t="s">
        <v>22</v>
      </c>
      <c r="L63" s="2">
        <v>42258</v>
      </c>
      <c r="M63" s="2">
        <v>42272</v>
      </c>
      <c r="N63" s="2">
        <v>42288</v>
      </c>
      <c r="O63">
        <v>-16</v>
      </c>
      <c r="P63" s="4">
        <v>20416.669999999998</v>
      </c>
      <c r="Q63">
        <v>-326666.71999999997</v>
      </c>
    </row>
    <row r="64" spans="1:17" ht="15">
      <c r="A64" s="1">
        <v>58</v>
      </c>
      <c r="B64" s="2">
        <v>42272</v>
      </c>
      <c r="C64">
        <v>421</v>
      </c>
      <c r="D64" t="s">
        <v>136</v>
      </c>
      <c r="E64">
        <v>552003</v>
      </c>
      <c r="F64" t="s">
        <v>59</v>
      </c>
      <c r="G64" t="s">
        <v>137</v>
      </c>
      <c r="H64" t="s">
        <v>21</v>
      </c>
      <c r="I64" s="2">
        <v>42251</v>
      </c>
      <c r="J64" s="2">
        <v>42255</v>
      </c>
      <c r="K64" t="s">
        <v>22</v>
      </c>
      <c r="L64" s="2">
        <v>42255</v>
      </c>
      <c r="M64" s="2">
        <v>42272</v>
      </c>
      <c r="N64" s="2">
        <v>42285</v>
      </c>
      <c r="O64">
        <v>-13</v>
      </c>
      <c r="P64" s="4">
        <v>1673.62</v>
      </c>
      <c r="Q64">
        <v>-21757.06</v>
      </c>
    </row>
    <row r="65" spans="1:17" ht="15">
      <c r="A65" s="1">
        <v>58</v>
      </c>
      <c r="B65" s="2">
        <v>42272</v>
      </c>
      <c r="C65">
        <v>416</v>
      </c>
      <c r="D65" t="s">
        <v>138</v>
      </c>
      <c r="E65">
        <v>270034</v>
      </c>
      <c r="F65" t="s">
        <v>139</v>
      </c>
      <c r="G65" t="s">
        <v>140</v>
      </c>
      <c r="H65" t="s">
        <v>21</v>
      </c>
      <c r="I65" s="2">
        <v>42269</v>
      </c>
      <c r="J65" s="2">
        <v>42269</v>
      </c>
      <c r="K65" t="s">
        <v>22</v>
      </c>
      <c r="L65" s="2">
        <v>42269</v>
      </c>
      <c r="M65" s="2">
        <v>42272</v>
      </c>
      <c r="N65" s="2">
        <v>42299</v>
      </c>
      <c r="O65">
        <v>-27</v>
      </c>
      <c r="P65" s="4">
        <v>98</v>
      </c>
      <c r="Q65">
        <v>-2646</v>
      </c>
    </row>
    <row r="66" spans="1:17" ht="15">
      <c r="A66" s="1">
        <v>58</v>
      </c>
      <c r="B66" s="2">
        <v>42272</v>
      </c>
      <c r="C66">
        <v>418</v>
      </c>
      <c r="D66" t="s">
        <v>141</v>
      </c>
      <c r="E66">
        <v>277784</v>
      </c>
      <c r="F66" t="s">
        <v>48</v>
      </c>
      <c r="G66" t="s">
        <v>142</v>
      </c>
      <c r="H66" t="s">
        <v>50</v>
      </c>
      <c r="I66" s="2">
        <v>42263</v>
      </c>
      <c r="J66" s="2">
        <v>42269</v>
      </c>
      <c r="K66" t="s">
        <v>22</v>
      </c>
      <c r="L66" s="2">
        <v>42269</v>
      </c>
      <c r="M66" s="2">
        <v>42272</v>
      </c>
      <c r="N66" s="2">
        <v>42299</v>
      </c>
      <c r="O66">
        <v>-27</v>
      </c>
      <c r="P66" s="4">
        <v>1676.67</v>
      </c>
      <c r="Q66">
        <v>-45270.09</v>
      </c>
    </row>
    <row r="67" spans="1:17" ht="15">
      <c r="A67" s="1">
        <v>58</v>
      </c>
      <c r="B67" s="2">
        <v>42272</v>
      </c>
      <c r="C67">
        <v>417</v>
      </c>
      <c r="D67" t="s">
        <v>143</v>
      </c>
      <c r="E67">
        <v>175316</v>
      </c>
      <c r="F67" t="s">
        <v>144</v>
      </c>
      <c r="G67">
        <v>1410002301</v>
      </c>
      <c r="H67" t="s">
        <v>21</v>
      </c>
      <c r="I67" s="2">
        <v>42262</v>
      </c>
      <c r="J67" s="2">
        <v>42263</v>
      </c>
      <c r="K67" t="s">
        <v>22</v>
      </c>
      <c r="L67" s="2">
        <v>42263</v>
      </c>
      <c r="M67" s="2">
        <v>42272</v>
      </c>
      <c r="N67" s="2">
        <v>42293</v>
      </c>
      <c r="O67">
        <v>-21</v>
      </c>
      <c r="P67" s="4">
        <v>1990</v>
      </c>
      <c r="Q67">
        <v>-41790</v>
      </c>
    </row>
    <row r="68" spans="1:17" ht="15">
      <c r="A68" s="1">
        <v>58</v>
      </c>
      <c r="B68" s="2">
        <v>42272</v>
      </c>
      <c r="C68">
        <v>420</v>
      </c>
      <c r="D68" t="s">
        <v>133</v>
      </c>
      <c r="E68">
        <v>465012</v>
      </c>
      <c r="F68" t="s">
        <v>69</v>
      </c>
      <c r="G68">
        <v>113061</v>
      </c>
      <c r="H68" t="s">
        <v>21</v>
      </c>
      <c r="I68" s="2">
        <v>42257</v>
      </c>
      <c r="J68" s="2">
        <v>42262</v>
      </c>
      <c r="K68" t="s">
        <v>22</v>
      </c>
      <c r="L68" s="2">
        <v>42262</v>
      </c>
      <c r="M68" s="2">
        <v>42272</v>
      </c>
      <c r="N68" s="2">
        <v>42292</v>
      </c>
      <c r="O68">
        <v>-20</v>
      </c>
      <c r="P68" s="4">
        <v>10351.06</v>
      </c>
      <c r="Q68">
        <v>-207021.2</v>
      </c>
    </row>
    <row r="69" spans="1:17" ht="15">
      <c r="A69" s="1">
        <v>59</v>
      </c>
      <c r="B69" s="2">
        <v>42276</v>
      </c>
      <c r="C69">
        <v>427</v>
      </c>
      <c r="D69" t="s">
        <v>145</v>
      </c>
      <c r="E69">
        <v>175319</v>
      </c>
      <c r="F69" t="s">
        <v>146</v>
      </c>
      <c r="G69" t="s">
        <v>147</v>
      </c>
      <c r="H69" t="s">
        <v>21</v>
      </c>
      <c r="I69" s="2">
        <v>42263</v>
      </c>
      <c r="J69" s="2">
        <v>42263</v>
      </c>
      <c r="K69" t="s">
        <v>22</v>
      </c>
      <c r="L69" s="2">
        <v>42263</v>
      </c>
      <c r="M69" s="2">
        <v>42276</v>
      </c>
      <c r="N69" s="2">
        <v>42293</v>
      </c>
      <c r="O69">
        <v>-17</v>
      </c>
      <c r="P69" s="4">
        <v>180</v>
      </c>
      <c r="Q69">
        <v>-3060</v>
      </c>
    </row>
    <row r="70" spans="1:17" ht="15">
      <c r="A70" s="1">
        <v>59</v>
      </c>
      <c r="B70" s="2">
        <v>42276</v>
      </c>
      <c r="C70">
        <v>426</v>
      </c>
      <c r="D70" t="s">
        <v>148</v>
      </c>
      <c r="E70">
        <v>175332</v>
      </c>
      <c r="F70" t="s">
        <v>81</v>
      </c>
      <c r="G70" t="s">
        <v>149</v>
      </c>
      <c r="H70" t="s">
        <v>21</v>
      </c>
      <c r="I70" s="2">
        <v>42216</v>
      </c>
      <c r="J70" s="2">
        <v>42220</v>
      </c>
      <c r="K70" t="s">
        <v>22</v>
      </c>
      <c r="L70" s="2">
        <v>42220</v>
      </c>
      <c r="M70" s="2">
        <v>42276</v>
      </c>
      <c r="N70" s="2">
        <v>42250</v>
      </c>
      <c r="O70">
        <v>26</v>
      </c>
      <c r="P70" s="4">
        <v>159</v>
      </c>
      <c r="Q70">
        <v>4134</v>
      </c>
    </row>
    <row r="71" spans="1:17" ht="15">
      <c r="A71" s="1">
        <v>59</v>
      </c>
      <c r="B71" s="2">
        <v>42276</v>
      </c>
      <c r="C71">
        <v>428</v>
      </c>
      <c r="D71" t="s">
        <v>150</v>
      </c>
      <c r="E71">
        <v>175292</v>
      </c>
      <c r="F71" t="s">
        <v>151</v>
      </c>
      <c r="G71">
        <v>156410636</v>
      </c>
      <c r="H71" t="s">
        <v>21</v>
      </c>
      <c r="I71" s="2">
        <v>42080</v>
      </c>
      <c r="J71" s="2">
        <v>42208</v>
      </c>
      <c r="K71" t="s">
        <v>28</v>
      </c>
      <c r="L71" s="2">
        <v>42080</v>
      </c>
      <c r="M71" s="2">
        <v>42276</v>
      </c>
      <c r="N71" s="2">
        <v>42080</v>
      </c>
      <c r="O71">
        <v>196</v>
      </c>
      <c r="P71" s="4">
        <v>108.8</v>
      </c>
      <c r="Q71">
        <v>21324.799999999999</v>
      </c>
    </row>
    <row r="72" spans="1:17" ht="15">
      <c r="A72" s="1">
        <v>59</v>
      </c>
      <c r="B72" s="2">
        <v>42276</v>
      </c>
      <c r="C72">
        <v>429</v>
      </c>
      <c r="D72" t="s">
        <v>152</v>
      </c>
      <c r="E72">
        <v>175292</v>
      </c>
      <c r="F72" t="s">
        <v>151</v>
      </c>
      <c r="G72">
        <v>156435851</v>
      </c>
      <c r="H72" t="s">
        <v>21</v>
      </c>
      <c r="I72" s="2">
        <v>42269</v>
      </c>
      <c r="J72" s="2">
        <v>42271</v>
      </c>
      <c r="K72" t="s">
        <v>22</v>
      </c>
      <c r="L72" s="2">
        <v>42271</v>
      </c>
      <c r="M72" s="2">
        <v>42276</v>
      </c>
      <c r="N72" s="2">
        <v>42301</v>
      </c>
      <c r="O72">
        <v>-25</v>
      </c>
      <c r="P72" s="4">
        <v>3321.75</v>
      </c>
      <c r="Q72">
        <v>-83043.75</v>
      </c>
    </row>
    <row r="73" spans="1:17" ht="15">
      <c r="A73" s="1">
        <v>59</v>
      </c>
      <c r="B73" s="2">
        <v>42276</v>
      </c>
      <c r="C73">
        <v>428</v>
      </c>
      <c r="D73" t="s">
        <v>150</v>
      </c>
      <c r="E73">
        <v>175292</v>
      </c>
      <c r="F73" t="s">
        <v>151</v>
      </c>
      <c r="G73">
        <v>156435856</v>
      </c>
      <c r="H73" t="s">
        <v>21</v>
      </c>
      <c r="I73" s="2">
        <v>42269</v>
      </c>
      <c r="J73" s="2">
        <v>42271</v>
      </c>
      <c r="K73" t="s">
        <v>22</v>
      </c>
      <c r="L73" s="2">
        <v>42271</v>
      </c>
      <c r="M73" s="2">
        <v>42276</v>
      </c>
      <c r="N73" s="2">
        <v>42301</v>
      </c>
      <c r="O73">
        <v>-25</v>
      </c>
      <c r="P73" s="4">
        <v>31.57</v>
      </c>
      <c r="Q73">
        <v>-789.25</v>
      </c>
    </row>
    <row r="74" spans="1:17" ht="15">
      <c r="A74" s="1">
        <v>59</v>
      </c>
      <c r="B74" s="2">
        <v>42276</v>
      </c>
      <c r="C74">
        <v>428</v>
      </c>
      <c r="D74" t="s">
        <v>150</v>
      </c>
      <c r="E74">
        <v>175292</v>
      </c>
      <c r="F74" t="s">
        <v>151</v>
      </c>
      <c r="G74">
        <v>159234325</v>
      </c>
      <c r="H74" t="s">
        <v>21</v>
      </c>
      <c r="I74" s="2">
        <v>42056</v>
      </c>
      <c r="J74" s="2">
        <v>42173</v>
      </c>
      <c r="K74" t="s">
        <v>28</v>
      </c>
      <c r="L74" s="2">
        <v>42056</v>
      </c>
      <c r="M74" s="2">
        <v>42276</v>
      </c>
      <c r="N74" s="2">
        <v>42056</v>
      </c>
      <c r="O74">
        <v>220</v>
      </c>
      <c r="P74" s="4">
        <v>156.97</v>
      </c>
      <c r="Q74">
        <v>34533.4</v>
      </c>
    </row>
    <row r="75" spans="1:17" ht="15">
      <c r="A75" s="1">
        <v>59</v>
      </c>
      <c r="B75" s="2">
        <v>42276</v>
      </c>
      <c r="C75">
        <v>426</v>
      </c>
      <c r="D75" t="s">
        <v>148</v>
      </c>
      <c r="E75">
        <v>175332</v>
      </c>
      <c r="F75" t="s">
        <v>81</v>
      </c>
      <c r="G75" t="s">
        <v>153</v>
      </c>
      <c r="H75" t="s">
        <v>21</v>
      </c>
      <c r="I75" s="2">
        <v>42247</v>
      </c>
      <c r="J75" s="2">
        <v>42250</v>
      </c>
      <c r="K75" t="s">
        <v>22</v>
      </c>
      <c r="L75" s="2">
        <v>42250</v>
      </c>
      <c r="M75" s="2">
        <v>42276</v>
      </c>
      <c r="N75" s="2">
        <v>42280</v>
      </c>
      <c r="O75">
        <v>-4</v>
      </c>
      <c r="P75" s="4">
        <v>90</v>
      </c>
      <c r="Q75">
        <v>-360</v>
      </c>
    </row>
    <row r="76" spans="1:17">
      <c r="P76" s="4">
        <f>SUM(P3:P75)</f>
        <v>168948.38999999998</v>
      </c>
      <c r="Q76" s="4">
        <f>SUM(Q3:Q75)</f>
        <v>-1380143.1099999999</v>
      </c>
    </row>
    <row r="80" spans="1:17">
      <c r="K80" t="s">
        <v>154</v>
      </c>
      <c r="L80" s="5">
        <f>Q76/P76</f>
        <v>-8.1690219717394168</v>
      </c>
    </row>
  </sheetData>
  <autoFilter ref="A2:Q7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2020-06-25T13:07:15Z</dcterms:created>
  <dcterms:modified xsi:type="dcterms:W3CDTF">2020-06-25T13:10:30Z</dcterms:modified>
</cp:coreProperties>
</file>